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070" tabRatio="594" activeTab="1"/>
  </bookViews>
  <sheets>
    <sheet name="C (9)" sheetId="1" r:id="rId1"/>
    <sheet name="详细资料" sheetId="2" r:id="rId2"/>
  </sheets>
  <definedNames>
    <definedName name="_xlnm.Print_Area" localSheetId="0">'C (9)'!#REF!</definedName>
    <definedName name="_xlnm.Print_Area" localSheetId="1">'详细资料'!$A$1:$M$121</definedName>
    <definedName name="_xlnm.Print_Titles" localSheetId="1">'详细资料'!$1:$3</definedName>
  </definedNames>
  <calcPr fullCalcOnLoad="1"/>
</workbook>
</file>

<file path=xl/sharedStrings.xml><?xml version="1.0" encoding="utf-8"?>
<sst xmlns="http://schemas.openxmlformats.org/spreadsheetml/2006/main" count="218" uniqueCount="144">
  <si>
    <t>系列</t>
  </si>
  <si>
    <t>阳光板</t>
  </si>
  <si>
    <t>国产模压</t>
  </si>
  <si>
    <t>烤漆</t>
  </si>
  <si>
    <t>进口模压</t>
  </si>
  <si>
    <t>橡木</t>
  </si>
  <si>
    <t>软枫</t>
  </si>
  <si>
    <t>硬枫</t>
  </si>
  <si>
    <t>宽度（with)cm</t>
  </si>
  <si>
    <t>规格 (Specification)</t>
  </si>
  <si>
    <t>Series</t>
  </si>
  <si>
    <t>Particleboard</t>
  </si>
  <si>
    <t>domestic vingl</t>
  </si>
  <si>
    <t>lalquer</t>
  </si>
  <si>
    <t>LG Vingl</t>
  </si>
  <si>
    <t>oak</t>
  </si>
  <si>
    <t>Soft maple</t>
  </si>
  <si>
    <t>Hard maple</t>
  </si>
  <si>
    <t>编号(code)</t>
  </si>
  <si>
    <t xml:space="preserve"> </t>
  </si>
  <si>
    <t>HEIGHT = 75</t>
  </si>
  <si>
    <t>GLASS WALL UNIT</t>
  </si>
  <si>
    <t>HEIGHT=40</t>
  </si>
  <si>
    <t>HEIGHT = 70</t>
  </si>
  <si>
    <t>HEIGHT = 90</t>
  </si>
  <si>
    <t>高度</t>
  </si>
  <si>
    <t>深度</t>
  </si>
  <si>
    <t>HEIGHT = 40</t>
  </si>
  <si>
    <t>ALUMINIUM ALLOY WALL UNIT</t>
  </si>
  <si>
    <t>HEIGHT=135</t>
  </si>
  <si>
    <t>HEIGHT=70</t>
  </si>
  <si>
    <t>HEIGHT=75</t>
  </si>
  <si>
    <t>HEIGHT=90</t>
  </si>
  <si>
    <t>宽度</t>
  </si>
  <si>
    <t>cm</t>
  </si>
  <si>
    <t>门板面积</t>
  </si>
  <si>
    <t>侧板面积</t>
  </si>
  <si>
    <t>侧板数量</t>
  </si>
  <si>
    <t>层板面积</t>
  </si>
  <si>
    <t>背板面积</t>
  </si>
  <si>
    <t>侧板总面积</t>
  </si>
  <si>
    <t>层板数量</t>
  </si>
  <si>
    <t>层板总面积</t>
  </si>
  <si>
    <t>HEIGHT = 75</t>
  </si>
  <si>
    <t>柜体面积</t>
  </si>
  <si>
    <t>箱体材料：1.6cmMFC 规格尺寸</t>
  </si>
  <si>
    <t>GLASS WALL UNIT</t>
  </si>
  <si>
    <t>ALUMINIUM ALLOY WALL UNIT</t>
  </si>
  <si>
    <t>RANGEHOOD WALL UNIT</t>
  </si>
  <si>
    <t>DEPTH=30.5CM</t>
  </si>
  <si>
    <t>CM</t>
  </si>
  <si>
    <t>配件价格</t>
  </si>
  <si>
    <t>门板数量</t>
  </si>
  <si>
    <t>抽屉数量</t>
  </si>
  <si>
    <t>宽</t>
  </si>
  <si>
    <t>编号</t>
  </si>
  <si>
    <t>玻璃铝框挡子</t>
  </si>
  <si>
    <t>SPECIFICATION</t>
  </si>
  <si>
    <t>WIDTH</t>
  </si>
  <si>
    <t>CODE</t>
  </si>
  <si>
    <t>SIDE</t>
  </si>
  <si>
    <t>SHELF</t>
  </si>
  <si>
    <t>Q.DOOR</t>
  </si>
  <si>
    <t>S.SIDE</t>
  </si>
  <si>
    <t>S.SHELF</t>
  </si>
  <si>
    <t>S.DOOR</t>
  </si>
  <si>
    <t>S.BACK</t>
  </si>
  <si>
    <t>Q.DRAWER</t>
  </si>
  <si>
    <t>ACC.</t>
  </si>
  <si>
    <t>OTHER</t>
  </si>
  <si>
    <t>HEIGHT = 762</t>
  </si>
  <si>
    <t>HEIGHT=762</t>
  </si>
  <si>
    <t>W30-762 R/L</t>
  </si>
  <si>
    <t>W35-762 R/L</t>
  </si>
  <si>
    <t>W40-762 R/L</t>
  </si>
  <si>
    <t>W45-762 R/L</t>
  </si>
  <si>
    <t>W50-762 R/L</t>
  </si>
  <si>
    <t>W60-762 R/L</t>
  </si>
  <si>
    <t>GW30-762 R/L</t>
  </si>
  <si>
    <t>GW35-762 R/L</t>
  </si>
  <si>
    <t>GW40-762 R/L</t>
  </si>
  <si>
    <t>GW45-762 R/L</t>
  </si>
  <si>
    <t>GW50-762 R/L</t>
  </si>
  <si>
    <t>GW60-762 R/L</t>
  </si>
  <si>
    <t>AW30-762 R/L</t>
  </si>
  <si>
    <t>AW35-762 R/L</t>
  </si>
  <si>
    <t>AW40-762 R/L</t>
  </si>
  <si>
    <t>AW45-762 R/L</t>
  </si>
  <si>
    <t>AW50-762 R/L</t>
  </si>
  <si>
    <t>AW60-762 R/L</t>
  </si>
  <si>
    <t>W60-762</t>
  </si>
  <si>
    <t>W70-762</t>
  </si>
  <si>
    <t>W80-762</t>
  </si>
  <si>
    <t>W90-762</t>
  </si>
  <si>
    <t>W100-762</t>
  </si>
  <si>
    <t>W120-762</t>
  </si>
  <si>
    <t>GW60-762</t>
  </si>
  <si>
    <t>GW70-762</t>
  </si>
  <si>
    <t>GW80-762</t>
  </si>
  <si>
    <t>GW90-762</t>
  </si>
  <si>
    <t>GW100-762</t>
  </si>
  <si>
    <t>GW120-762</t>
  </si>
  <si>
    <t>AW60-762</t>
  </si>
  <si>
    <t>AW70-762</t>
  </si>
  <si>
    <t>AW80-762</t>
  </si>
  <si>
    <t>AW90-762</t>
  </si>
  <si>
    <t>AW100-762</t>
  </si>
  <si>
    <t>AW120-762</t>
  </si>
  <si>
    <t>FW60-762</t>
  </si>
  <si>
    <t>FW70-762</t>
  </si>
  <si>
    <t>FW80-762</t>
  </si>
  <si>
    <t>FW90-762</t>
  </si>
  <si>
    <t>FW100-762</t>
  </si>
  <si>
    <t>FG1W60-762</t>
  </si>
  <si>
    <t>FG1W70-762</t>
  </si>
  <si>
    <t>FG1W80-762</t>
  </si>
  <si>
    <t>FG1W90-762</t>
  </si>
  <si>
    <t>FG1W100-762</t>
  </si>
  <si>
    <t>FA1W60-762</t>
  </si>
  <si>
    <t>FA1W70-762</t>
  </si>
  <si>
    <t>FA1W80-762</t>
  </si>
  <si>
    <t>FA1W90-762</t>
  </si>
  <si>
    <t>FA1W100-762</t>
  </si>
  <si>
    <t>FG2W60-762</t>
  </si>
  <si>
    <t>FG2W70-762</t>
  </si>
  <si>
    <t>FG2W80-762</t>
  </si>
  <si>
    <t>FG2W90-762</t>
  </si>
  <si>
    <t>FG2W100-762</t>
  </si>
  <si>
    <t>FA2W60-762</t>
  </si>
  <si>
    <t>FA2W70-762</t>
  </si>
  <si>
    <t>FA2W80-762</t>
  </si>
  <si>
    <t>FA2W90-762</t>
  </si>
  <si>
    <t>FA2W100-762</t>
  </si>
  <si>
    <t>C1W65-762 R/L</t>
  </si>
  <si>
    <t>C1W70-762 R/L</t>
  </si>
  <si>
    <t>C1W75-762 R/L</t>
  </si>
  <si>
    <t>C1W80-762 R/L</t>
  </si>
  <si>
    <t>C1W85-762 R/L</t>
  </si>
  <si>
    <t>C1W95-762 R/L</t>
  </si>
  <si>
    <t>C2W60-762 R/L</t>
  </si>
  <si>
    <t>C2W70-762 R/L</t>
  </si>
  <si>
    <t>C3W80-762 R/L</t>
  </si>
  <si>
    <t>C3W90-762 R/L</t>
  </si>
  <si>
    <t>RHW60-762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</si>
</sst>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_ "/>
    <numFmt numFmtId="185" formatCode="0_);[Red]\(0\)"/>
    <numFmt numFmtId="186" formatCode="0.000_);[Red]\(0.000\)"/>
    <numFmt numFmtId="187" formatCode="0.00_);[Red]\(0.00\)"/>
    <numFmt numFmtId="188" formatCode="0.0_);[Red]\(0.0\)"/>
  </numFmts>
  <fonts count="17">
    <font>
      <sz val="12"/>
      <name val="宋体"/>
      <family val="0"/>
    </font>
    <font>
      <sz val="9"/>
      <name val="宋体"/>
      <family val="0"/>
    </font>
    <font>
      <b/>
      <sz val="12"/>
      <name val="黑体"/>
      <family val="0"/>
    </font>
    <font>
      <b/>
      <sz val="11"/>
      <name val="黑体"/>
      <family val="0"/>
    </font>
    <font>
      <sz val="12"/>
      <name val="黑体"/>
      <family val="0"/>
    </font>
    <font>
      <b/>
      <sz val="9"/>
      <name val="黑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54"/>
      <name val="Times New Roman"/>
      <family val="1"/>
    </font>
    <font>
      <b/>
      <sz val="9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184" fontId="9" fillId="0" borderId="0" xfId="0" applyNumberFormat="1" applyFont="1" applyAlignment="1">
      <alignment vertical="center"/>
    </xf>
    <xf numFmtId="184" fontId="2" fillId="2" borderId="1" xfId="0" applyNumberFormat="1" applyFont="1" applyFill="1" applyBorder="1" applyAlignment="1">
      <alignment horizontal="center" vertical="center"/>
    </xf>
    <xf numFmtId="184" fontId="5" fillId="2" borderId="2" xfId="0" applyNumberFormat="1" applyFont="1" applyFill="1" applyBorder="1" applyAlignment="1">
      <alignment horizontal="center" vertical="center"/>
    </xf>
    <xf numFmtId="184" fontId="2" fillId="2" borderId="2" xfId="0" applyNumberFormat="1" applyFont="1" applyFill="1" applyBorder="1" applyAlignment="1">
      <alignment horizontal="center" vertical="center"/>
    </xf>
    <xf numFmtId="184" fontId="4" fillId="3" borderId="0" xfId="0" applyNumberFormat="1" applyFont="1" applyFill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184" fontId="5" fillId="0" borderId="2" xfId="0" applyNumberFormat="1" applyFont="1" applyBorder="1" applyAlignment="1">
      <alignment horizontal="center" vertical="center"/>
    </xf>
    <xf numFmtId="184" fontId="2" fillId="0" borderId="2" xfId="0" applyNumberFormat="1" applyFont="1" applyBorder="1" applyAlignment="1">
      <alignment horizontal="center" vertical="center"/>
    </xf>
    <xf numFmtId="184" fontId="0" fillId="0" borderId="0" xfId="0" applyNumberForma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85" fontId="12" fillId="0" borderId="0" xfId="0" applyNumberFormat="1" applyFont="1" applyFill="1" applyBorder="1" applyAlignment="1">
      <alignment horizontal="center" vertical="center"/>
    </xf>
    <xf numFmtId="184" fontId="11" fillId="0" borderId="0" xfId="0" applyNumberFormat="1" applyFont="1" applyFill="1" applyBorder="1" applyAlignment="1">
      <alignment horizontal="center" vertical="center"/>
    </xf>
    <xf numFmtId="184" fontId="1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84" fontId="1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85" fontId="12" fillId="0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184" fontId="11" fillId="4" borderId="2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85" fontId="12" fillId="0" borderId="17" xfId="0" applyNumberFormat="1" applyFont="1" applyFill="1" applyBorder="1" applyAlignment="1">
      <alignment horizontal="center" vertical="center"/>
    </xf>
    <xf numFmtId="184" fontId="11" fillId="0" borderId="17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85" fontId="12" fillId="0" borderId="16" xfId="0" applyNumberFormat="1" applyFont="1" applyFill="1" applyBorder="1" applyAlignment="1">
      <alignment horizontal="center" vertical="center"/>
    </xf>
    <xf numFmtId="184" fontId="11" fillId="0" borderId="16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84" fontId="11" fillId="0" borderId="27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184" fontId="11" fillId="0" borderId="30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3.png" /><Relationship Id="rId7" Type="http://schemas.openxmlformats.org/officeDocument/2006/relationships/image" Target="../media/image14.png" /><Relationship Id="rId8" Type="http://schemas.openxmlformats.org/officeDocument/2006/relationships/image" Target="../media/image16.png" /><Relationship Id="rId9" Type="http://schemas.openxmlformats.org/officeDocument/2006/relationships/image" Target="../media/image17.png" /><Relationship Id="rId10" Type="http://schemas.openxmlformats.org/officeDocument/2006/relationships/image" Target="../media/image18.png" /><Relationship Id="rId11" Type="http://schemas.openxmlformats.org/officeDocument/2006/relationships/image" Target="../media/image19.png" /><Relationship Id="rId12" Type="http://schemas.openxmlformats.org/officeDocument/2006/relationships/image" Target="../media/image12.png" /><Relationship Id="rId13" Type="http://schemas.openxmlformats.org/officeDocument/2006/relationships/image" Target="../media/image20.png" /><Relationship Id="rId14" Type="http://schemas.openxmlformats.org/officeDocument/2006/relationships/image" Target="../media/image21.png" /><Relationship Id="rId15" Type="http://schemas.openxmlformats.org/officeDocument/2006/relationships/image" Target="../media/image15.png" /><Relationship Id="rId16" Type="http://schemas.openxmlformats.org/officeDocument/2006/relationships/image" Target="../media/image22.png" /><Relationship Id="rId17" Type="http://schemas.openxmlformats.org/officeDocument/2006/relationships/image" Target="../media/image23.png" /><Relationship Id="rId18" Type="http://schemas.openxmlformats.org/officeDocument/2006/relationships/image" Target="../media/image24.png" /><Relationship Id="rId19" Type="http://schemas.openxmlformats.org/officeDocument/2006/relationships/image" Target="../media/image25.png" /><Relationship Id="rId20" Type="http://schemas.openxmlformats.org/officeDocument/2006/relationships/image" Target="../media/image2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22.png" /><Relationship Id="rId3" Type="http://schemas.openxmlformats.org/officeDocument/2006/relationships/image" Target="../media/image15.png" /><Relationship Id="rId4" Type="http://schemas.openxmlformats.org/officeDocument/2006/relationships/image" Target="../media/image28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27.png" /><Relationship Id="rId8" Type="http://schemas.openxmlformats.org/officeDocument/2006/relationships/image" Target="../media/image30.png" /><Relationship Id="rId9" Type="http://schemas.openxmlformats.org/officeDocument/2006/relationships/image" Target="../media/image31.png" /><Relationship Id="rId10" Type="http://schemas.openxmlformats.org/officeDocument/2006/relationships/image" Target="../media/image32.png" /><Relationship Id="rId11" Type="http://schemas.openxmlformats.org/officeDocument/2006/relationships/image" Target="../media/image1.jpeg" /><Relationship Id="rId12" Type="http://schemas.openxmlformats.org/officeDocument/2006/relationships/image" Target="../media/image2.jpeg" /><Relationship Id="rId13" Type="http://schemas.openxmlformats.org/officeDocument/2006/relationships/image" Target="../media/image3.jpeg" /><Relationship Id="rId14" Type="http://schemas.openxmlformats.org/officeDocument/2006/relationships/image" Target="../media/image4.jpeg" /><Relationship Id="rId15" Type="http://schemas.openxmlformats.org/officeDocument/2006/relationships/image" Target="../media/image33.jpeg" /><Relationship Id="rId16" Type="http://schemas.openxmlformats.org/officeDocument/2006/relationships/image" Target="../media/image34.jpeg" /><Relationship Id="rId17" Type="http://schemas.openxmlformats.org/officeDocument/2006/relationships/image" Target="../media/image29.jpeg" /><Relationship Id="rId18" Type="http://schemas.openxmlformats.org/officeDocument/2006/relationships/image" Target="../media/image35.jpeg" /><Relationship Id="rId19" Type="http://schemas.openxmlformats.org/officeDocument/2006/relationships/image" Target="../media/image3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8</xdr:row>
      <xdr:rowOff>28575</xdr:rowOff>
    </xdr:from>
    <xdr:to>
      <xdr:col>0</xdr:col>
      <xdr:colOff>1076325</xdr:colOff>
      <xdr:row>14</xdr:row>
      <xdr:rowOff>47625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24025"/>
          <a:ext cx="74295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352425</xdr:colOff>
      <xdr:row>33</xdr:row>
      <xdr:rowOff>171450</xdr:rowOff>
    </xdr:from>
    <xdr:to>
      <xdr:col>0</xdr:col>
      <xdr:colOff>1190625</xdr:colOff>
      <xdr:row>40</xdr:row>
      <xdr:rowOff>76200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6524625"/>
          <a:ext cx="838200" cy="1190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104775</xdr:rowOff>
    </xdr:from>
    <xdr:to>
      <xdr:col>0</xdr:col>
      <xdr:colOff>1219200</xdr:colOff>
      <xdr:row>68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458575"/>
          <a:ext cx="1219200" cy="1362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28575</xdr:rowOff>
    </xdr:from>
    <xdr:to>
      <xdr:col>0</xdr:col>
      <xdr:colOff>1228725</xdr:colOff>
      <xdr:row>78</xdr:row>
      <xdr:rowOff>47625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411200"/>
          <a:ext cx="1228725" cy="1304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57150</xdr:rowOff>
    </xdr:from>
    <xdr:to>
      <xdr:col>0</xdr:col>
      <xdr:colOff>1209675</xdr:colOff>
      <xdr:row>90</xdr:row>
      <xdr:rowOff>66675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5668625"/>
          <a:ext cx="1209675" cy="1295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466725</xdr:colOff>
      <xdr:row>95</xdr:row>
      <xdr:rowOff>28575</xdr:rowOff>
    </xdr:from>
    <xdr:to>
      <xdr:col>0</xdr:col>
      <xdr:colOff>1266825</xdr:colOff>
      <xdr:row>101</xdr:row>
      <xdr:rowOff>104775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" y="17907000"/>
          <a:ext cx="800100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121</xdr:row>
      <xdr:rowOff>47625</xdr:rowOff>
    </xdr:from>
    <xdr:to>
      <xdr:col>0</xdr:col>
      <xdr:colOff>1152525</xdr:colOff>
      <xdr:row>127</xdr:row>
      <xdr:rowOff>142875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3850" y="22745700"/>
          <a:ext cx="828675" cy="1200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247650</xdr:colOff>
      <xdr:row>201</xdr:row>
      <xdr:rowOff>161925</xdr:rowOff>
    </xdr:from>
    <xdr:to>
      <xdr:col>0</xdr:col>
      <xdr:colOff>1095375</xdr:colOff>
      <xdr:row>209</xdr:row>
      <xdr:rowOff>114300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7650" y="37833300"/>
          <a:ext cx="847725" cy="1419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149</xdr:row>
      <xdr:rowOff>38100</xdr:rowOff>
    </xdr:from>
    <xdr:to>
      <xdr:col>0</xdr:col>
      <xdr:colOff>1114425</xdr:colOff>
      <xdr:row>155</xdr:row>
      <xdr:rowOff>123825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27974925"/>
          <a:ext cx="77152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178</xdr:row>
      <xdr:rowOff>57150</xdr:rowOff>
    </xdr:from>
    <xdr:to>
      <xdr:col>0</xdr:col>
      <xdr:colOff>1057275</xdr:colOff>
      <xdr:row>186</xdr:row>
      <xdr:rowOff>85725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33451800"/>
          <a:ext cx="87630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189</xdr:row>
      <xdr:rowOff>85725</xdr:rowOff>
    </xdr:from>
    <xdr:to>
      <xdr:col>0</xdr:col>
      <xdr:colOff>1019175</xdr:colOff>
      <xdr:row>197</xdr:row>
      <xdr:rowOff>142875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9550" y="35528250"/>
          <a:ext cx="8096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142875</xdr:rowOff>
    </xdr:from>
    <xdr:to>
      <xdr:col>0</xdr:col>
      <xdr:colOff>1247775</xdr:colOff>
      <xdr:row>220</xdr:row>
      <xdr:rowOff>28575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40062150"/>
          <a:ext cx="124777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223</xdr:row>
      <xdr:rowOff>133350</xdr:rowOff>
    </xdr:from>
    <xdr:to>
      <xdr:col>0</xdr:col>
      <xdr:colOff>1343025</xdr:colOff>
      <xdr:row>230</xdr:row>
      <xdr:rowOff>66675</xdr:rowOff>
    </xdr:to>
    <xdr:pic>
      <xdr:nvPicPr>
        <xdr:cNvPr id="13" name="Picture 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" y="41919525"/>
          <a:ext cx="1314450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234</xdr:row>
      <xdr:rowOff>95250</xdr:rowOff>
    </xdr:from>
    <xdr:to>
      <xdr:col>0</xdr:col>
      <xdr:colOff>1323975</xdr:colOff>
      <xdr:row>241</xdr:row>
      <xdr:rowOff>66675</xdr:rowOff>
    </xdr:to>
    <xdr:pic>
      <xdr:nvPicPr>
        <xdr:cNvPr id="14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43948350"/>
          <a:ext cx="1323975" cy="1276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254</xdr:row>
      <xdr:rowOff>133350</xdr:rowOff>
    </xdr:from>
    <xdr:to>
      <xdr:col>0</xdr:col>
      <xdr:colOff>1247775</xdr:colOff>
      <xdr:row>261</xdr:row>
      <xdr:rowOff>85725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47739300"/>
          <a:ext cx="1247775" cy="1257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274</xdr:row>
      <xdr:rowOff>114300</xdr:rowOff>
    </xdr:from>
    <xdr:to>
      <xdr:col>0</xdr:col>
      <xdr:colOff>1343025</xdr:colOff>
      <xdr:row>281</xdr:row>
      <xdr:rowOff>123825</xdr:rowOff>
    </xdr:to>
    <xdr:pic>
      <xdr:nvPicPr>
        <xdr:cNvPr id="16" name="Picture 2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0500" y="51454050"/>
          <a:ext cx="1152525" cy="1295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325</xdr:row>
      <xdr:rowOff>152400</xdr:rowOff>
    </xdr:from>
    <xdr:to>
      <xdr:col>0</xdr:col>
      <xdr:colOff>1152525</xdr:colOff>
      <xdr:row>332</xdr:row>
      <xdr:rowOff>66675</xdr:rowOff>
    </xdr:to>
    <xdr:pic>
      <xdr:nvPicPr>
        <xdr:cNvPr id="17" name="Picture 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61045725"/>
          <a:ext cx="1152525" cy="1200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336</xdr:row>
      <xdr:rowOff>114300</xdr:rowOff>
    </xdr:from>
    <xdr:to>
      <xdr:col>0</xdr:col>
      <xdr:colOff>1209675</xdr:colOff>
      <xdr:row>344</xdr:row>
      <xdr:rowOff>85725</xdr:rowOff>
    </xdr:to>
    <xdr:pic>
      <xdr:nvPicPr>
        <xdr:cNvPr id="18" name="Picture 2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63074550"/>
          <a:ext cx="1209675" cy="1457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346</xdr:row>
      <xdr:rowOff>66675</xdr:rowOff>
    </xdr:from>
    <xdr:to>
      <xdr:col>0</xdr:col>
      <xdr:colOff>1247775</xdr:colOff>
      <xdr:row>355</xdr:row>
      <xdr:rowOff>104775</xdr:rowOff>
    </xdr:to>
    <xdr:pic>
      <xdr:nvPicPr>
        <xdr:cNvPr id="19" name="Picture 3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64893825"/>
          <a:ext cx="1247775" cy="1704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359</xdr:row>
      <xdr:rowOff>28575</xdr:rowOff>
    </xdr:from>
    <xdr:to>
      <xdr:col>0</xdr:col>
      <xdr:colOff>1228725</xdr:colOff>
      <xdr:row>367</xdr:row>
      <xdr:rowOff>142875</xdr:rowOff>
    </xdr:to>
    <xdr:pic>
      <xdr:nvPicPr>
        <xdr:cNvPr id="20" name="Picture 3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575" y="67284600"/>
          <a:ext cx="1200150" cy="160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16</xdr:row>
      <xdr:rowOff>95250</xdr:rowOff>
    </xdr:from>
    <xdr:to>
      <xdr:col>0</xdr:col>
      <xdr:colOff>1066800</xdr:colOff>
      <xdr:row>22</xdr:row>
      <xdr:rowOff>142875</xdr:rowOff>
    </xdr:to>
    <xdr:pic>
      <xdr:nvPicPr>
        <xdr:cNvPr id="2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295650"/>
          <a:ext cx="742950" cy="1152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314325</xdr:colOff>
      <xdr:row>24</xdr:row>
      <xdr:rowOff>133350</xdr:rowOff>
    </xdr:from>
    <xdr:to>
      <xdr:col>0</xdr:col>
      <xdr:colOff>1057275</xdr:colOff>
      <xdr:row>31</xdr:row>
      <xdr:rowOff>0</xdr:rowOff>
    </xdr:to>
    <xdr:pic>
      <xdr:nvPicPr>
        <xdr:cNvPr id="2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819650"/>
          <a:ext cx="742950" cy="1152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304800</xdr:colOff>
      <xdr:row>50</xdr:row>
      <xdr:rowOff>9525</xdr:rowOff>
    </xdr:from>
    <xdr:to>
      <xdr:col>0</xdr:col>
      <xdr:colOff>1143000</xdr:colOff>
      <xdr:row>56</xdr:row>
      <xdr:rowOff>104775</xdr:rowOff>
    </xdr:to>
    <xdr:pic>
      <xdr:nvPicPr>
        <xdr:cNvPr id="2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9515475"/>
          <a:ext cx="838200" cy="1200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409575</xdr:colOff>
      <xdr:row>111</xdr:row>
      <xdr:rowOff>47625</xdr:rowOff>
    </xdr:from>
    <xdr:to>
      <xdr:col>0</xdr:col>
      <xdr:colOff>1209675</xdr:colOff>
      <xdr:row>117</xdr:row>
      <xdr:rowOff>114300</xdr:rowOff>
    </xdr:to>
    <xdr:pic>
      <xdr:nvPicPr>
        <xdr:cNvPr id="24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9575" y="20897850"/>
          <a:ext cx="80010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139</xdr:row>
      <xdr:rowOff>47625</xdr:rowOff>
    </xdr:from>
    <xdr:to>
      <xdr:col>0</xdr:col>
      <xdr:colOff>1152525</xdr:colOff>
      <xdr:row>145</xdr:row>
      <xdr:rowOff>142875</xdr:rowOff>
    </xdr:to>
    <xdr:pic>
      <xdr:nvPicPr>
        <xdr:cNvPr id="25" name="Picture 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3850" y="26117550"/>
          <a:ext cx="828675" cy="1200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304800</xdr:colOff>
      <xdr:row>167</xdr:row>
      <xdr:rowOff>9525</xdr:rowOff>
    </xdr:from>
    <xdr:to>
      <xdr:col>0</xdr:col>
      <xdr:colOff>1076325</xdr:colOff>
      <xdr:row>173</xdr:row>
      <xdr:rowOff>104775</xdr:rowOff>
    </xdr:to>
    <xdr:pic>
      <xdr:nvPicPr>
        <xdr:cNvPr id="26" name="Picture 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4800" y="31318200"/>
          <a:ext cx="771525" cy="1200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409575</xdr:colOff>
      <xdr:row>103</xdr:row>
      <xdr:rowOff>47625</xdr:rowOff>
    </xdr:from>
    <xdr:to>
      <xdr:col>0</xdr:col>
      <xdr:colOff>1209675</xdr:colOff>
      <xdr:row>109</xdr:row>
      <xdr:rowOff>114300</xdr:rowOff>
    </xdr:to>
    <xdr:pic>
      <xdr:nvPicPr>
        <xdr:cNvPr id="27" name="Picture 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9575" y="19411950"/>
          <a:ext cx="80010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130</xdr:row>
      <xdr:rowOff>47625</xdr:rowOff>
    </xdr:from>
    <xdr:to>
      <xdr:col>0</xdr:col>
      <xdr:colOff>1152525</xdr:colOff>
      <xdr:row>136</xdr:row>
      <xdr:rowOff>142875</xdr:rowOff>
    </xdr:to>
    <xdr:pic>
      <xdr:nvPicPr>
        <xdr:cNvPr id="28" name="Picture 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3850" y="24431625"/>
          <a:ext cx="828675" cy="1200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304800</xdr:colOff>
      <xdr:row>158</xdr:row>
      <xdr:rowOff>9525</xdr:rowOff>
    </xdr:from>
    <xdr:to>
      <xdr:col>0</xdr:col>
      <xdr:colOff>1076325</xdr:colOff>
      <xdr:row>164</xdr:row>
      <xdr:rowOff>104775</xdr:rowOff>
    </xdr:to>
    <xdr:pic>
      <xdr:nvPicPr>
        <xdr:cNvPr id="29" name="Picture 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4800" y="29632275"/>
          <a:ext cx="771525" cy="1200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133350</xdr:rowOff>
    </xdr:from>
    <xdr:to>
      <xdr:col>0</xdr:col>
      <xdr:colOff>1247775</xdr:colOff>
      <xdr:row>252</xdr:row>
      <xdr:rowOff>85725</xdr:rowOff>
    </xdr:to>
    <xdr:pic>
      <xdr:nvPicPr>
        <xdr:cNvPr id="30" name="Picture 4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46053375"/>
          <a:ext cx="1247775" cy="1257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263</xdr:row>
      <xdr:rowOff>133350</xdr:rowOff>
    </xdr:from>
    <xdr:to>
      <xdr:col>0</xdr:col>
      <xdr:colOff>1247775</xdr:colOff>
      <xdr:row>270</xdr:row>
      <xdr:rowOff>85725</xdr:rowOff>
    </xdr:to>
    <xdr:pic>
      <xdr:nvPicPr>
        <xdr:cNvPr id="31" name="Picture 4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49425225"/>
          <a:ext cx="1247775" cy="1257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284</xdr:row>
      <xdr:rowOff>114300</xdr:rowOff>
    </xdr:from>
    <xdr:to>
      <xdr:col>0</xdr:col>
      <xdr:colOff>1343025</xdr:colOff>
      <xdr:row>291</xdr:row>
      <xdr:rowOff>123825</xdr:rowOff>
    </xdr:to>
    <xdr:pic>
      <xdr:nvPicPr>
        <xdr:cNvPr id="32" name="Picture 4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0500" y="53320950"/>
          <a:ext cx="1152525" cy="1295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294</xdr:row>
      <xdr:rowOff>114300</xdr:rowOff>
    </xdr:from>
    <xdr:to>
      <xdr:col>0</xdr:col>
      <xdr:colOff>1343025</xdr:colOff>
      <xdr:row>301</xdr:row>
      <xdr:rowOff>123825</xdr:rowOff>
    </xdr:to>
    <xdr:pic>
      <xdr:nvPicPr>
        <xdr:cNvPr id="33" name="Picture 4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0500" y="55187850"/>
          <a:ext cx="1152525" cy="1295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305</xdr:row>
      <xdr:rowOff>152400</xdr:rowOff>
    </xdr:from>
    <xdr:to>
      <xdr:col>0</xdr:col>
      <xdr:colOff>1152525</xdr:colOff>
      <xdr:row>312</xdr:row>
      <xdr:rowOff>38100</xdr:rowOff>
    </xdr:to>
    <xdr:pic>
      <xdr:nvPicPr>
        <xdr:cNvPr id="34" name="Picture 4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57273825"/>
          <a:ext cx="115252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315</xdr:row>
      <xdr:rowOff>152400</xdr:rowOff>
    </xdr:from>
    <xdr:to>
      <xdr:col>0</xdr:col>
      <xdr:colOff>1152525</xdr:colOff>
      <xdr:row>322</xdr:row>
      <xdr:rowOff>38100</xdr:rowOff>
    </xdr:to>
    <xdr:pic>
      <xdr:nvPicPr>
        <xdr:cNvPr id="35" name="Picture 4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59159775"/>
          <a:ext cx="115252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304800</xdr:colOff>
      <xdr:row>42</xdr:row>
      <xdr:rowOff>9525</xdr:rowOff>
    </xdr:from>
    <xdr:to>
      <xdr:col>0</xdr:col>
      <xdr:colOff>1143000</xdr:colOff>
      <xdr:row>48</xdr:row>
      <xdr:rowOff>104775</xdr:rowOff>
    </xdr:to>
    <xdr:pic>
      <xdr:nvPicPr>
        <xdr:cNvPr id="3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029575"/>
          <a:ext cx="838200" cy="1200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5</xdr:row>
      <xdr:rowOff>76200</xdr:rowOff>
    </xdr:from>
    <xdr:to>
      <xdr:col>0</xdr:col>
      <xdr:colOff>1057275</xdr:colOff>
      <xdr:row>9</xdr:row>
      <xdr:rowOff>190500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162050"/>
          <a:ext cx="71437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35</xdr:row>
      <xdr:rowOff>114300</xdr:rowOff>
    </xdr:from>
    <xdr:to>
      <xdr:col>0</xdr:col>
      <xdr:colOff>1181100</xdr:colOff>
      <xdr:row>40</xdr:row>
      <xdr:rowOff>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8058150"/>
          <a:ext cx="91440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228600</xdr:colOff>
      <xdr:row>28</xdr:row>
      <xdr:rowOff>76200</xdr:rowOff>
    </xdr:from>
    <xdr:to>
      <xdr:col>0</xdr:col>
      <xdr:colOff>1247775</xdr:colOff>
      <xdr:row>32</xdr:row>
      <xdr:rowOff>190500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6419850"/>
          <a:ext cx="101917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381000</xdr:colOff>
      <xdr:row>12</xdr:row>
      <xdr:rowOff>76200</xdr:rowOff>
    </xdr:from>
    <xdr:to>
      <xdr:col>0</xdr:col>
      <xdr:colOff>962025</xdr:colOff>
      <xdr:row>17</xdr:row>
      <xdr:rowOff>0</xdr:rowOff>
    </xdr:to>
    <xdr:pic>
      <xdr:nvPicPr>
        <xdr:cNvPr id="4" name="Picture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2762250"/>
          <a:ext cx="581025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51</xdr:row>
      <xdr:rowOff>76200</xdr:rowOff>
    </xdr:from>
    <xdr:to>
      <xdr:col>0</xdr:col>
      <xdr:colOff>1104900</xdr:colOff>
      <xdr:row>55</xdr:row>
      <xdr:rowOff>133350</xdr:rowOff>
    </xdr:to>
    <xdr:pic>
      <xdr:nvPicPr>
        <xdr:cNvPr id="5" name="Picture 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11677650"/>
          <a:ext cx="885825" cy="971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58</xdr:row>
      <xdr:rowOff>95250</xdr:rowOff>
    </xdr:from>
    <xdr:to>
      <xdr:col>0</xdr:col>
      <xdr:colOff>1171575</xdr:colOff>
      <xdr:row>62</xdr:row>
      <xdr:rowOff>209550</xdr:rowOff>
    </xdr:to>
    <xdr:pic>
      <xdr:nvPicPr>
        <xdr:cNvPr id="6" name="Picture 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13296900"/>
          <a:ext cx="9620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228600</xdr:colOff>
      <xdr:row>74</xdr:row>
      <xdr:rowOff>95250</xdr:rowOff>
    </xdr:from>
    <xdr:to>
      <xdr:col>0</xdr:col>
      <xdr:colOff>1209675</xdr:colOff>
      <xdr:row>78</xdr:row>
      <xdr:rowOff>171450</xdr:rowOff>
    </xdr:to>
    <xdr:pic>
      <xdr:nvPicPr>
        <xdr:cNvPr id="7" name="Picture 9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8600" y="16954500"/>
          <a:ext cx="981075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247650</xdr:colOff>
      <xdr:row>90</xdr:row>
      <xdr:rowOff>104775</xdr:rowOff>
    </xdr:from>
    <xdr:to>
      <xdr:col>0</xdr:col>
      <xdr:colOff>1104900</xdr:colOff>
      <xdr:row>94</xdr:row>
      <xdr:rowOff>95250</xdr:rowOff>
    </xdr:to>
    <xdr:pic>
      <xdr:nvPicPr>
        <xdr:cNvPr id="8" name="Picture 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7650" y="20621625"/>
          <a:ext cx="857250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200025</xdr:colOff>
      <xdr:row>99</xdr:row>
      <xdr:rowOff>28575</xdr:rowOff>
    </xdr:from>
    <xdr:to>
      <xdr:col>0</xdr:col>
      <xdr:colOff>1143000</xdr:colOff>
      <xdr:row>103</xdr:row>
      <xdr:rowOff>171450</xdr:rowOff>
    </xdr:to>
    <xdr:pic>
      <xdr:nvPicPr>
        <xdr:cNvPr id="9" name="Picture 10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0025" y="22602825"/>
          <a:ext cx="942975" cy="1057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247650</xdr:colOff>
      <xdr:row>106</xdr:row>
      <xdr:rowOff>76200</xdr:rowOff>
    </xdr:from>
    <xdr:to>
      <xdr:col>0</xdr:col>
      <xdr:colOff>1133475</xdr:colOff>
      <xdr:row>110</xdr:row>
      <xdr:rowOff>190500</xdr:rowOff>
    </xdr:to>
    <xdr:pic>
      <xdr:nvPicPr>
        <xdr:cNvPr id="10" name="Picture 10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7650" y="24250650"/>
          <a:ext cx="8858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304800</xdr:colOff>
      <xdr:row>121</xdr:row>
      <xdr:rowOff>0</xdr:rowOff>
    </xdr:from>
    <xdr:to>
      <xdr:col>0</xdr:col>
      <xdr:colOff>1162050</xdr:colOff>
      <xdr:row>121</xdr:row>
      <xdr:rowOff>0</xdr:rowOff>
    </xdr:to>
    <xdr:pic>
      <xdr:nvPicPr>
        <xdr:cNvPr id="11" name="Picture 1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4800" y="2760345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121</xdr:row>
      <xdr:rowOff>0</xdr:rowOff>
    </xdr:from>
    <xdr:to>
      <xdr:col>0</xdr:col>
      <xdr:colOff>1114425</xdr:colOff>
      <xdr:row>121</xdr:row>
      <xdr:rowOff>0</xdr:rowOff>
    </xdr:to>
    <xdr:pic>
      <xdr:nvPicPr>
        <xdr:cNvPr id="12" name="Picture 1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7175" y="2760345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723900</xdr:colOff>
      <xdr:row>121</xdr:row>
      <xdr:rowOff>0</xdr:rowOff>
    </xdr:to>
    <xdr:pic>
      <xdr:nvPicPr>
        <xdr:cNvPr id="13" name="Picture 1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2760345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685800</xdr:colOff>
      <xdr:row>121</xdr:row>
      <xdr:rowOff>0</xdr:rowOff>
    </xdr:to>
    <xdr:pic>
      <xdr:nvPicPr>
        <xdr:cNvPr id="14" name="Picture 1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760345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121</xdr:row>
      <xdr:rowOff>0</xdr:rowOff>
    </xdr:from>
    <xdr:to>
      <xdr:col>0</xdr:col>
      <xdr:colOff>942975</xdr:colOff>
      <xdr:row>121</xdr:row>
      <xdr:rowOff>0</xdr:rowOff>
    </xdr:to>
    <xdr:pic>
      <xdr:nvPicPr>
        <xdr:cNvPr id="15" name="Picture 16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2875" y="276034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121</xdr:row>
      <xdr:rowOff>0</xdr:rowOff>
    </xdr:from>
    <xdr:to>
      <xdr:col>0</xdr:col>
      <xdr:colOff>990600</xdr:colOff>
      <xdr:row>121</xdr:row>
      <xdr:rowOff>0</xdr:rowOff>
    </xdr:to>
    <xdr:pic>
      <xdr:nvPicPr>
        <xdr:cNvPr id="16" name="Picture 16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5275" y="2760345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113</xdr:row>
      <xdr:rowOff>66675</xdr:rowOff>
    </xdr:from>
    <xdr:to>
      <xdr:col>0</xdr:col>
      <xdr:colOff>1171575</xdr:colOff>
      <xdr:row>117</xdr:row>
      <xdr:rowOff>180975</xdr:rowOff>
    </xdr:to>
    <xdr:pic>
      <xdr:nvPicPr>
        <xdr:cNvPr id="17" name="Picture 20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0" y="25841325"/>
          <a:ext cx="981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20</xdr:row>
      <xdr:rowOff>47625</xdr:rowOff>
    </xdr:from>
    <xdr:to>
      <xdr:col>0</xdr:col>
      <xdr:colOff>1028700</xdr:colOff>
      <xdr:row>25</xdr:row>
      <xdr:rowOff>19050</xdr:rowOff>
    </xdr:to>
    <xdr:pic>
      <xdr:nvPicPr>
        <xdr:cNvPr id="18" name="Picture 21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2900" y="4562475"/>
          <a:ext cx="685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43</xdr:row>
      <xdr:rowOff>47625</xdr:rowOff>
    </xdr:from>
    <xdr:to>
      <xdr:col>0</xdr:col>
      <xdr:colOff>1133475</xdr:colOff>
      <xdr:row>47</xdr:row>
      <xdr:rowOff>190500</xdr:rowOff>
    </xdr:to>
    <xdr:pic>
      <xdr:nvPicPr>
        <xdr:cNvPr id="19" name="Picture 21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57175" y="9820275"/>
          <a:ext cx="876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82</xdr:row>
      <xdr:rowOff>66675</xdr:rowOff>
    </xdr:from>
    <xdr:to>
      <xdr:col>0</xdr:col>
      <xdr:colOff>1133475</xdr:colOff>
      <xdr:row>86</xdr:row>
      <xdr:rowOff>152400</xdr:rowOff>
    </xdr:to>
    <xdr:pic>
      <xdr:nvPicPr>
        <xdr:cNvPr id="20" name="Picture 2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66700" y="18754725"/>
          <a:ext cx="866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66</xdr:row>
      <xdr:rowOff>47625</xdr:rowOff>
    </xdr:from>
    <xdr:to>
      <xdr:col>0</xdr:col>
      <xdr:colOff>1143000</xdr:colOff>
      <xdr:row>70</xdr:row>
      <xdr:rowOff>190500</xdr:rowOff>
    </xdr:to>
    <xdr:pic>
      <xdr:nvPicPr>
        <xdr:cNvPr id="21" name="Picture 2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38125" y="15078075"/>
          <a:ext cx="904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0"/>
  <sheetViews>
    <sheetView zoomScale="75" zoomScaleNormal="75" workbookViewId="0" topLeftCell="A1">
      <selection activeCell="H27" sqref="H27"/>
    </sheetView>
  </sheetViews>
  <sheetFormatPr defaultColWidth="9.00390625" defaultRowHeight="14.25"/>
  <cols>
    <col min="1" max="1" width="19.00390625" style="0" customWidth="1"/>
    <col min="2" max="2" width="14.125" style="0" customWidth="1"/>
    <col min="3" max="4" width="17.875" style="0" customWidth="1"/>
    <col min="5" max="5" width="12.125" style="1" customWidth="1"/>
    <col min="6" max="6" width="12.875" style="26" customWidth="1"/>
    <col min="7" max="7" width="10.50390625" style="0" customWidth="1"/>
    <col min="8" max="8" width="10.00390625" style="0" customWidth="1"/>
    <col min="9" max="9" width="9.50390625" style="26" customWidth="1"/>
    <col min="10" max="10" width="9.75390625" style="0" customWidth="1"/>
    <col min="11" max="11" width="10.25390625" style="0" customWidth="1"/>
    <col min="12" max="13" width="10.50390625" style="26" customWidth="1"/>
    <col min="14" max="14" width="9.00390625" style="26" customWidth="1"/>
  </cols>
  <sheetData>
    <row r="1" spans="1:12" ht="32.25" customHeight="1" thickTop="1">
      <c r="A1" s="11" t="s">
        <v>9</v>
      </c>
      <c r="B1" s="38" t="s">
        <v>0</v>
      </c>
      <c r="C1" s="36"/>
      <c r="D1" s="39"/>
      <c r="F1" s="2" t="s">
        <v>1</v>
      </c>
      <c r="G1" s="32" t="s">
        <v>2</v>
      </c>
      <c r="H1" s="2" t="s">
        <v>3</v>
      </c>
      <c r="I1" s="3" t="s">
        <v>4</v>
      </c>
      <c r="J1" s="28" t="s">
        <v>5</v>
      </c>
      <c r="K1" s="3" t="s">
        <v>6</v>
      </c>
      <c r="L1" s="6" t="s">
        <v>7</v>
      </c>
    </row>
    <row r="2" spans="1:12" ht="14.25">
      <c r="A2" s="12"/>
      <c r="B2" s="40" t="s">
        <v>10</v>
      </c>
      <c r="C2" s="36"/>
      <c r="D2" s="41"/>
      <c r="F2" s="8" t="s">
        <v>11</v>
      </c>
      <c r="G2" s="33" t="s">
        <v>12</v>
      </c>
      <c r="H2" s="8" t="s">
        <v>13</v>
      </c>
      <c r="I2" s="9" t="s">
        <v>14</v>
      </c>
      <c r="J2" s="29" t="s">
        <v>15</v>
      </c>
      <c r="K2" s="9" t="s">
        <v>16</v>
      </c>
      <c r="L2" s="10" t="s">
        <v>17</v>
      </c>
    </row>
    <row r="3" spans="1:12" ht="14.25">
      <c r="A3" s="13"/>
      <c r="B3" s="5" t="s">
        <v>8</v>
      </c>
      <c r="C3" s="5" t="s">
        <v>18</v>
      </c>
      <c r="D3" s="5" t="s">
        <v>18</v>
      </c>
      <c r="F3" s="4"/>
      <c r="G3" s="34"/>
      <c r="H3" s="4"/>
      <c r="I3" s="5"/>
      <c r="J3" s="30"/>
      <c r="K3" s="5"/>
      <c r="L3" s="7"/>
    </row>
    <row r="4" spans="1:14" ht="14.25">
      <c r="A4" s="14" t="s">
        <v>45</v>
      </c>
      <c r="B4" s="37"/>
      <c r="C4" s="17"/>
      <c r="D4" s="42"/>
      <c r="E4" s="26"/>
      <c r="G4" s="26"/>
      <c r="I4"/>
      <c r="L4"/>
      <c r="M4"/>
      <c r="N4"/>
    </row>
    <row r="5" spans="1:11" ht="14.25">
      <c r="A5" s="16"/>
      <c r="B5" s="17"/>
      <c r="C5" s="17"/>
      <c r="D5" s="17"/>
      <c r="E5" s="18"/>
      <c r="F5" s="31"/>
      <c r="G5" s="19"/>
      <c r="H5" s="19"/>
      <c r="I5" s="31"/>
      <c r="J5" s="19"/>
      <c r="K5" s="19"/>
    </row>
    <row r="6" spans="1:11" ht="14.25">
      <c r="A6" s="16"/>
      <c r="B6" s="17"/>
      <c r="C6" s="17"/>
      <c r="D6" s="17"/>
      <c r="E6" s="18"/>
      <c r="F6" s="31"/>
      <c r="G6" s="19"/>
      <c r="H6" s="19"/>
      <c r="I6" s="31"/>
      <c r="J6" s="19"/>
      <c r="K6" s="19"/>
    </row>
    <row r="7" spans="1:11" ht="14.25">
      <c r="A7" s="16"/>
      <c r="B7" s="17"/>
      <c r="C7" s="17"/>
      <c r="D7" s="17"/>
      <c r="E7" s="18"/>
      <c r="F7" s="31"/>
      <c r="G7" s="19"/>
      <c r="H7" s="19"/>
      <c r="I7" s="31"/>
      <c r="J7" s="19"/>
      <c r="K7" s="19"/>
    </row>
    <row r="8" spans="1:12" ht="15.75">
      <c r="A8" s="16"/>
      <c r="B8" s="20" t="s">
        <v>34</v>
      </c>
      <c r="C8" s="17"/>
      <c r="D8" s="17"/>
      <c r="E8" s="18"/>
      <c r="F8" s="31"/>
      <c r="G8" t="s">
        <v>36</v>
      </c>
      <c r="H8" t="s">
        <v>37</v>
      </c>
      <c r="I8" s="27" t="s">
        <v>40</v>
      </c>
      <c r="J8" t="s">
        <v>38</v>
      </c>
      <c r="K8" t="s">
        <v>41</v>
      </c>
      <c r="L8" s="27" t="s">
        <v>42</v>
      </c>
    </row>
    <row r="9" spans="1:14" ht="15.75">
      <c r="A9" s="15"/>
      <c r="F9" s="27" t="s">
        <v>35</v>
      </c>
      <c r="G9" s="25"/>
      <c r="H9" s="25"/>
      <c r="J9" s="25"/>
      <c r="K9" s="25"/>
      <c r="M9" s="27" t="s">
        <v>44</v>
      </c>
      <c r="N9" s="27" t="s">
        <v>39</v>
      </c>
    </row>
    <row r="10" spans="2:5" ht="14.25">
      <c r="B10" t="s">
        <v>33</v>
      </c>
      <c r="C10" t="s">
        <v>25</v>
      </c>
      <c r="D10" t="s">
        <v>25</v>
      </c>
      <c r="E10" s="1" t="s">
        <v>26</v>
      </c>
    </row>
    <row r="11" spans="2:14" ht="15.75">
      <c r="B11" s="15">
        <v>20</v>
      </c>
      <c r="C11">
        <v>70</v>
      </c>
      <c r="D11">
        <v>70</v>
      </c>
      <c r="E11" s="1">
        <v>30.5</v>
      </c>
      <c r="F11" s="35">
        <v>0</v>
      </c>
      <c r="G11">
        <f aca="true" t="shared" si="0" ref="G11:G74">E11*D11/100/100</f>
        <v>0.21350000000000002</v>
      </c>
      <c r="H11">
        <v>2</v>
      </c>
      <c r="I11" s="26">
        <f>G11*H11</f>
        <v>0.42700000000000005</v>
      </c>
      <c r="J11">
        <f aca="true" t="shared" si="1" ref="J11:J74">B11*E11/100/100</f>
        <v>0.061</v>
      </c>
      <c r="K11">
        <v>4</v>
      </c>
      <c r="L11" s="26">
        <f>J11*K11</f>
        <v>0.244</v>
      </c>
      <c r="M11" s="26">
        <f>I11+L11</f>
        <v>0.671</v>
      </c>
      <c r="N11" s="26">
        <f>B11*D11/100/100</f>
        <v>0.14</v>
      </c>
    </row>
    <row r="12" spans="2:14" ht="14.25">
      <c r="B12">
        <v>30</v>
      </c>
      <c r="C12">
        <v>70</v>
      </c>
      <c r="D12">
        <v>70</v>
      </c>
      <c r="E12" s="1">
        <v>30.5</v>
      </c>
      <c r="F12" s="35">
        <v>0</v>
      </c>
      <c r="G12">
        <f t="shared" si="0"/>
        <v>0.21350000000000002</v>
      </c>
      <c r="H12">
        <v>2</v>
      </c>
      <c r="I12" s="26">
        <f aca="true" t="shared" si="2" ref="I12:I75">G12*H12</f>
        <v>0.42700000000000005</v>
      </c>
      <c r="J12">
        <f t="shared" si="1"/>
        <v>0.0915</v>
      </c>
      <c r="K12">
        <v>4</v>
      </c>
      <c r="L12" s="26">
        <f aca="true" t="shared" si="3" ref="L12:L75">J12*K12</f>
        <v>0.366</v>
      </c>
      <c r="M12" s="26">
        <f aca="true" t="shared" si="4" ref="M12:M75">I12+L12</f>
        <v>0.793</v>
      </c>
      <c r="N12" s="26">
        <f aca="true" t="shared" si="5" ref="N12:N83">B12*D12/100/100</f>
        <v>0.21</v>
      </c>
    </row>
    <row r="13" spans="2:14" ht="14.25">
      <c r="B13">
        <v>60</v>
      </c>
      <c r="C13">
        <v>70</v>
      </c>
      <c r="D13">
        <v>70</v>
      </c>
      <c r="E13" s="1">
        <v>30.5</v>
      </c>
      <c r="F13" s="35">
        <v>0</v>
      </c>
      <c r="G13">
        <f t="shared" si="0"/>
        <v>0.21350000000000002</v>
      </c>
      <c r="H13">
        <v>2</v>
      </c>
      <c r="I13" s="26">
        <f t="shared" si="2"/>
        <v>0.42700000000000005</v>
      </c>
      <c r="J13">
        <f t="shared" si="1"/>
        <v>0.183</v>
      </c>
      <c r="K13">
        <v>4</v>
      </c>
      <c r="L13" s="26">
        <f t="shared" si="3"/>
        <v>0.732</v>
      </c>
      <c r="M13" s="26">
        <f t="shared" si="4"/>
        <v>1.159</v>
      </c>
      <c r="N13" s="26">
        <f t="shared" si="5"/>
        <v>0.42</v>
      </c>
    </row>
    <row r="14" spans="5:14" ht="14.25">
      <c r="E14" s="1">
        <v>30.5</v>
      </c>
      <c r="F14" s="35">
        <v>0</v>
      </c>
      <c r="G14">
        <f t="shared" si="0"/>
        <v>0</v>
      </c>
      <c r="I14" s="26">
        <f t="shared" si="2"/>
        <v>0</v>
      </c>
      <c r="J14">
        <f t="shared" si="1"/>
        <v>0</v>
      </c>
      <c r="L14" s="26">
        <f t="shared" si="3"/>
        <v>0</v>
      </c>
      <c r="M14" s="26">
        <f t="shared" si="4"/>
        <v>0</v>
      </c>
      <c r="N14" s="26">
        <f t="shared" si="5"/>
        <v>0</v>
      </c>
    </row>
    <row r="15" spans="5:14" ht="14.25">
      <c r="E15" s="1">
        <v>30.5</v>
      </c>
      <c r="F15" s="35">
        <v>0</v>
      </c>
      <c r="G15">
        <f t="shared" si="0"/>
        <v>0</v>
      </c>
      <c r="I15" s="26">
        <f t="shared" si="2"/>
        <v>0</v>
      </c>
      <c r="J15">
        <f t="shared" si="1"/>
        <v>0</v>
      </c>
      <c r="L15" s="26">
        <f t="shared" si="3"/>
        <v>0</v>
      </c>
      <c r="M15" s="26">
        <f t="shared" si="4"/>
        <v>0</v>
      </c>
      <c r="N15" s="26">
        <f t="shared" si="5"/>
        <v>0</v>
      </c>
    </row>
    <row r="16" spans="1:14" ht="15.75">
      <c r="A16" s="21" t="s">
        <v>23</v>
      </c>
      <c r="B16" s="22"/>
      <c r="C16" s="22"/>
      <c r="D16" s="22"/>
      <c r="E16" s="1">
        <v>30.5</v>
      </c>
      <c r="F16" s="35">
        <v>0</v>
      </c>
      <c r="G16">
        <f t="shared" si="0"/>
        <v>0</v>
      </c>
      <c r="H16" s="22"/>
      <c r="I16" s="26">
        <f t="shared" si="2"/>
        <v>0</v>
      </c>
      <c r="J16">
        <f t="shared" si="1"/>
        <v>0</v>
      </c>
      <c r="K16" s="22"/>
      <c r="L16" s="26">
        <f t="shared" si="3"/>
        <v>0</v>
      </c>
      <c r="M16" s="26">
        <f t="shared" si="4"/>
        <v>0</v>
      </c>
      <c r="N16" s="26">
        <f t="shared" si="5"/>
        <v>0</v>
      </c>
    </row>
    <row r="17" spans="5:14" ht="14.25">
      <c r="E17" s="1">
        <v>30.5</v>
      </c>
      <c r="F17" s="35">
        <v>0</v>
      </c>
      <c r="G17">
        <f t="shared" si="0"/>
        <v>0</v>
      </c>
      <c r="I17" s="26">
        <f t="shared" si="2"/>
        <v>0</v>
      </c>
      <c r="J17">
        <f t="shared" si="1"/>
        <v>0</v>
      </c>
      <c r="L17" s="26">
        <f t="shared" si="3"/>
        <v>0</v>
      </c>
      <c r="M17" s="26">
        <f t="shared" si="4"/>
        <v>0</v>
      </c>
      <c r="N17" s="26">
        <f t="shared" si="5"/>
        <v>0</v>
      </c>
    </row>
    <row r="18" spans="5:14" ht="14.25">
      <c r="E18" s="1">
        <v>30.5</v>
      </c>
      <c r="F18" s="35">
        <v>0</v>
      </c>
      <c r="G18">
        <f t="shared" si="0"/>
        <v>0</v>
      </c>
      <c r="I18" s="26">
        <f t="shared" si="2"/>
        <v>0</v>
      </c>
      <c r="J18">
        <f t="shared" si="1"/>
        <v>0</v>
      </c>
      <c r="L18" s="26">
        <f t="shared" si="3"/>
        <v>0</v>
      </c>
      <c r="M18" s="26">
        <f t="shared" si="4"/>
        <v>0</v>
      </c>
      <c r="N18" s="26">
        <f t="shared" si="5"/>
        <v>0</v>
      </c>
    </row>
    <row r="19" spans="2:14" ht="15.75">
      <c r="B19" s="15">
        <v>20</v>
      </c>
      <c r="C19">
        <v>70</v>
      </c>
      <c r="D19">
        <v>70</v>
      </c>
      <c r="E19" s="1">
        <v>30.5</v>
      </c>
      <c r="F19" s="35">
        <v>0</v>
      </c>
      <c r="G19">
        <f t="shared" si="0"/>
        <v>0.21350000000000002</v>
      </c>
      <c r="H19">
        <v>2</v>
      </c>
      <c r="I19" s="26">
        <f t="shared" si="2"/>
        <v>0.42700000000000005</v>
      </c>
      <c r="J19">
        <f t="shared" si="1"/>
        <v>0.061</v>
      </c>
      <c r="K19">
        <v>4</v>
      </c>
      <c r="L19" s="26">
        <f t="shared" si="3"/>
        <v>0.244</v>
      </c>
      <c r="M19" s="26">
        <f t="shared" si="4"/>
        <v>0.671</v>
      </c>
      <c r="N19" s="26">
        <f t="shared" si="5"/>
        <v>0.14</v>
      </c>
    </row>
    <row r="20" spans="2:14" ht="14.25">
      <c r="B20">
        <v>30</v>
      </c>
      <c r="C20">
        <v>70</v>
      </c>
      <c r="D20">
        <v>70</v>
      </c>
      <c r="E20" s="1">
        <v>30.5</v>
      </c>
      <c r="F20" s="35">
        <v>0</v>
      </c>
      <c r="G20">
        <f t="shared" si="0"/>
        <v>0.21350000000000002</v>
      </c>
      <c r="H20">
        <v>2</v>
      </c>
      <c r="I20" s="26">
        <f t="shared" si="2"/>
        <v>0.42700000000000005</v>
      </c>
      <c r="J20">
        <f t="shared" si="1"/>
        <v>0.0915</v>
      </c>
      <c r="K20">
        <v>4</v>
      </c>
      <c r="L20" s="26">
        <f t="shared" si="3"/>
        <v>0.366</v>
      </c>
      <c r="M20" s="26">
        <f t="shared" si="4"/>
        <v>0.793</v>
      </c>
      <c r="N20" s="26">
        <f t="shared" si="5"/>
        <v>0.21</v>
      </c>
    </row>
    <row r="21" spans="2:14" ht="14.25">
      <c r="B21">
        <v>60</v>
      </c>
      <c r="C21">
        <v>70</v>
      </c>
      <c r="D21">
        <v>70</v>
      </c>
      <c r="E21" s="1">
        <v>30.5</v>
      </c>
      <c r="F21" s="35">
        <v>0</v>
      </c>
      <c r="G21">
        <f t="shared" si="0"/>
        <v>0.21350000000000002</v>
      </c>
      <c r="H21">
        <v>2</v>
      </c>
      <c r="I21" s="26">
        <f t="shared" si="2"/>
        <v>0.42700000000000005</v>
      </c>
      <c r="J21">
        <f t="shared" si="1"/>
        <v>0.183</v>
      </c>
      <c r="K21">
        <v>4</v>
      </c>
      <c r="L21" s="26">
        <f t="shared" si="3"/>
        <v>0.732</v>
      </c>
      <c r="M21" s="26">
        <f t="shared" si="4"/>
        <v>1.159</v>
      </c>
      <c r="N21" s="26">
        <f t="shared" si="5"/>
        <v>0.42</v>
      </c>
    </row>
    <row r="22" spans="5:14" ht="14.25">
      <c r="E22" s="1">
        <v>30.5</v>
      </c>
      <c r="F22" s="35">
        <v>0</v>
      </c>
      <c r="G22">
        <f t="shared" si="0"/>
        <v>0</v>
      </c>
      <c r="I22" s="26">
        <f t="shared" si="2"/>
        <v>0</v>
      </c>
      <c r="J22">
        <f t="shared" si="1"/>
        <v>0</v>
      </c>
      <c r="L22" s="26">
        <f t="shared" si="3"/>
        <v>0</v>
      </c>
      <c r="M22" s="26">
        <f t="shared" si="4"/>
        <v>0</v>
      </c>
      <c r="N22" s="26">
        <f t="shared" si="5"/>
        <v>0</v>
      </c>
    </row>
    <row r="23" spans="5:14" ht="14.25">
      <c r="E23" s="1">
        <v>30.5</v>
      </c>
      <c r="F23" s="35">
        <v>0</v>
      </c>
      <c r="G23">
        <f t="shared" si="0"/>
        <v>0</v>
      </c>
      <c r="I23" s="26">
        <f t="shared" si="2"/>
        <v>0</v>
      </c>
      <c r="J23">
        <f t="shared" si="1"/>
        <v>0</v>
      </c>
      <c r="L23" s="26">
        <f t="shared" si="3"/>
        <v>0</v>
      </c>
      <c r="M23" s="26">
        <f t="shared" si="4"/>
        <v>0</v>
      </c>
      <c r="N23" s="26">
        <f t="shared" si="5"/>
        <v>0</v>
      </c>
    </row>
    <row r="24" spans="1:14" ht="15.75">
      <c r="A24" s="21" t="s">
        <v>20</v>
      </c>
      <c r="B24" s="22"/>
      <c r="C24" s="22"/>
      <c r="D24" s="22"/>
      <c r="E24" s="1">
        <v>30.5</v>
      </c>
      <c r="F24" s="35">
        <v>0</v>
      </c>
      <c r="G24">
        <f t="shared" si="0"/>
        <v>0</v>
      </c>
      <c r="H24" s="22"/>
      <c r="I24" s="26">
        <f t="shared" si="2"/>
        <v>0</v>
      </c>
      <c r="J24">
        <f t="shared" si="1"/>
        <v>0</v>
      </c>
      <c r="K24" s="22"/>
      <c r="L24" s="26">
        <f t="shared" si="3"/>
        <v>0</v>
      </c>
      <c r="M24" s="26">
        <f t="shared" si="4"/>
        <v>0</v>
      </c>
      <c r="N24" s="26">
        <f t="shared" si="5"/>
        <v>0</v>
      </c>
    </row>
    <row r="25" spans="5:14" ht="14.25">
      <c r="E25" s="1">
        <v>30.5</v>
      </c>
      <c r="F25" s="35">
        <v>0</v>
      </c>
      <c r="G25">
        <f t="shared" si="0"/>
        <v>0</v>
      </c>
      <c r="I25" s="26">
        <f t="shared" si="2"/>
        <v>0</v>
      </c>
      <c r="J25">
        <f t="shared" si="1"/>
        <v>0</v>
      </c>
      <c r="L25" s="26">
        <f t="shared" si="3"/>
        <v>0</v>
      </c>
      <c r="M25" s="26">
        <f t="shared" si="4"/>
        <v>0</v>
      </c>
      <c r="N25" s="26">
        <f t="shared" si="5"/>
        <v>0</v>
      </c>
    </row>
    <row r="26" spans="5:14" ht="14.25">
      <c r="E26" s="1">
        <v>30.5</v>
      </c>
      <c r="F26" s="35">
        <v>0</v>
      </c>
      <c r="G26">
        <f t="shared" si="0"/>
        <v>0</v>
      </c>
      <c r="I26" s="26">
        <f t="shared" si="2"/>
        <v>0</v>
      </c>
      <c r="J26">
        <f t="shared" si="1"/>
        <v>0</v>
      </c>
      <c r="L26" s="26">
        <f t="shared" si="3"/>
        <v>0</v>
      </c>
      <c r="M26" s="26">
        <f t="shared" si="4"/>
        <v>0</v>
      </c>
      <c r="N26" s="26">
        <f t="shared" si="5"/>
        <v>0</v>
      </c>
    </row>
    <row r="27" spans="2:14" ht="15.75">
      <c r="B27" s="15">
        <v>20</v>
      </c>
      <c r="C27">
        <v>90</v>
      </c>
      <c r="D27">
        <v>90</v>
      </c>
      <c r="E27" s="1">
        <v>30.5</v>
      </c>
      <c r="F27" s="35">
        <v>0</v>
      </c>
      <c r="G27">
        <f t="shared" si="0"/>
        <v>0.27449999999999997</v>
      </c>
      <c r="H27">
        <v>2</v>
      </c>
      <c r="I27" s="26">
        <f t="shared" si="2"/>
        <v>0.5489999999999999</v>
      </c>
      <c r="J27">
        <f t="shared" si="1"/>
        <v>0.061</v>
      </c>
      <c r="K27">
        <v>4</v>
      </c>
      <c r="L27" s="26">
        <f t="shared" si="3"/>
        <v>0.244</v>
      </c>
      <c r="M27" s="26">
        <f t="shared" si="4"/>
        <v>0.7929999999999999</v>
      </c>
      <c r="N27" s="26">
        <f t="shared" si="5"/>
        <v>0.18</v>
      </c>
    </row>
    <row r="28" spans="2:14" ht="14.25">
      <c r="B28">
        <v>30</v>
      </c>
      <c r="C28">
        <v>90</v>
      </c>
      <c r="D28">
        <v>90</v>
      </c>
      <c r="E28" s="1">
        <v>30.5</v>
      </c>
      <c r="F28" s="35">
        <v>0</v>
      </c>
      <c r="G28">
        <f t="shared" si="0"/>
        <v>0.27449999999999997</v>
      </c>
      <c r="H28">
        <v>2</v>
      </c>
      <c r="I28" s="26">
        <f t="shared" si="2"/>
        <v>0.5489999999999999</v>
      </c>
      <c r="J28">
        <f t="shared" si="1"/>
        <v>0.0915</v>
      </c>
      <c r="K28">
        <v>4</v>
      </c>
      <c r="L28" s="26">
        <f t="shared" si="3"/>
        <v>0.366</v>
      </c>
      <c r="M28" s="26">
        <f t="shared" si="4"/>
        <v>0.9149999999999999</v>
      </c>
      <c r="N28" s="26">
        <f t="shared" si="5"/>
        <v>0.27</v>
      </c>
    </row>
    <row r="29" spans="5:14" ht="14.25">
      <c r="E29" s="1">
        <v>30.5</v>
      </c>
      <c r="F29" s="35">
        <v>0</v>
      </c>
      <c r="G29">
        <f t="shared" si="0"/>
        <v>0</v>
      </c>
      <c r="I29" s="26">
        <f t="shared" si="2"/>
        <v>0</v>
      </c>
      <c r="J29">
        <f t="shared" si="1"/>
        <v>0</v>
      </c>
      <c r="L29" s="26">
        <f t="shared" si="3"/>
        <v>0</v>
      </c>
      <c r="M29" s="26">
        <f t="shared" si="4"/>
        <v>0</v>
      </c>
      <c r="N29" s="26">
        <f t="shared" si="5"/>
        <v>0</v>
      </c>
    </row>
    <row r="30" spans="5:14" ht="14.25">
      <c r="E30" s="1">
        <v>30.5</v>
      </c>
      <c r="F30" s="35">
        <v>0</v>
      </c>
      <c r="G30">
        <f t="shared" si="0"/>
        <v>0</v>
      </c>
      <c r="I30" s="26">
        <f t="shared" si="2"/>
        <v>0</v>
      </c>
      <c r="J30">
        <f t="shared" si="1"/>
        <v>0</v>
      </c>
      <c r="L30" s="26">
        <f t="shared" si="3"/>
        <v>0</v>
      </c>
      <c r="M30" s="26">
        <f t="shared" si="4"/>
        <v>0</v>
      </c>
      <c r="N30" s="26">
        <f t="shared" si="5"/>
        <v>0</v>
      </c>
    </row>
    <row r="31" spans="1:14" ht="14.25">
      <c r="A31" s="23"/>
      <c r="B31" s="23"/>
      <c r="C31" s="23"/>
      <c r="D31" s="23"/>
      <c r="E31" s="1">
        <v>30.5</v>
      </c>
      <c r="F31" s="35">
        <v>0</v>
      </c>
      <c r="G31">
        <f t="shared" si="0"/>
        <v>0</v>
      </c>
      <c r="H31" s="23"/>
      <c r="I31" s="26">
        <f t="shared" si="2"/>
        <v>0</v>
      </c>
      <c r="J31">
        <f t="shared" si="1"/>
        <v>0</v>
      </c>
      <c r="K31" s="23"/>
      <c r="L31" s="26">
        <f t="shared" si="3"/>
        <v>0</v>
      </c>
      <c r="M31" s="26">
        <f t="shared" si="4"/>
        <v>0</v>
      </c>
      <c r="N31" s="26">
        <f t="shared" si="5"/>
        <v>0</v>
      </c>
    </row>
    <row r="32" spans="1:14" ht="15.75">
      <c r="A32" s="21" t="s">
        <v>24</v>
      </c>
      <c r="B32" s="22"/>
      <c r="C32" s="22"/>
      <c r="D32" s="22"/>
      <c r="E32" s="1">
        <v>30.5</v>
      </c>
      <c r="F32" s="35">
        <v>0</v>
      </c>
      <c r="G32">
        <f t="shared" si="0"/>
        <v>0</v>
      </c>
      <c r="H32" s="22"/>
      <c r="I32" s="26">
        <f t="shared" si="2"/>
        <v>0</v>
      </c>
      <c r="J32">
        <f t="shared" si="1"/>
        <v>0</v>
      </c>
      <c r="K32" s="22"/>
      <c r="L32" s="26">
        <f t="shared" si="3"/>
        <v>0</v>
      </c>
      <c r="M32" s="26">
        <f t="shared" si="4"/>
        <v>0</v>
      </c>
      <c r="N32" s="26">
        <f t="shared" si="5"/>
        <v>0</v>
      </c>
    </row>
    <row r="33" spans="5:14" ht="14.25">
      <c r="E33" s="1">
        <v>30.5</v>
      </c>
      <c r="F33" s="35">
        <v>0</v>
      </c>
      <c r="G33">
        <f t="shared" si="0"/>
        <v>0</v>
      </c>
      <c r="I33" s="26">
        <f t="shared" si="2"/>
        <v>0</v>
      </c>
      <c r="J33">
        <f t="shared" si="1"/>
        <v>0</v>
      </c>
      <c r="L33" s="26">
        <f t="shared" si="3"/>
        <v>0</v>
      </c>
      <c r="M33" s="26">
        <f t="shared" si="4"/>
        <v>0</v>
      </c>
      <c r="N33" s="26">
        <f t="shared" si="5"/>
        <v>0</v>
      </c>
    </row>
    <row r="34" spans="5:14" ht="14.25">
      <c r="E34" s="1">
        <v>30.5</v>
      </c>
      <c r="F34" s="35">
        <v>0</v>
      </c>
      <c r="G34">
        <f t="shared" si="0"/>
        <v>0</v>
      </c>
      <c r="I34" s="26">
        <f t="shared" si="2"/>
        <v>0</v>
      </c>
      <c r="J34">
        <f t="shared" si="1"/>
        <v>0</v>
      </c>
      <c r="L34" s="26">
        <f t="shared" si="3"/>
        <v>0</v>
      </c>
      <c r="M34" s="26">
        <f t="shared" si="4"/>
        <v>0</v>
      </c>
      <c r="N34" s="26">
        <f t="shared" si="5"/>
        <v>0</v>
      </c>
    </row>
    <row r="35" spans="5:14" ht="14.25">
      <c r="E35" s="1">
        <v>30.5</v>
      </c>
      <c r="F35" s="35">
        <v>0</v>
      </c>
      <c r="G35">
        <f t="shared" si="0"/>
        <v>0</v>
      </c>
      <c r="I35" s="26">
        <f t="shared" si="2"/>
        <v>0</v>
      </c>
      <c r="J35">
        <f t="shared" si="1"/>
        <v>0</v>
      </c>
      <c r="L35" s="26">
        <f t="shared" si="3"/>
        <v>0</v>
      </c>
      <c r="M35" s="26">
        <f t="shared" si="4"/>
        <v>0</v>
      </c>
      <c r="N35" s="26">
        <f t="shared" si="5"/>
        <v>0</v>
      </c>
    </row>
    <row r="36" spans="2:14" ht="15.75">
      <c r="B36" s="15"/>
      <c r="E36" s="1">
        <v>30.5</v>
      </c>
      <c r="F36" s="35">
        <v>0</v>
      </c>
      <c r="G36">
        <f t="shared" si="0"/>
        <v>0</v>
      </c>
      <c r="I36" s="26">
        <f t="shared" si="2"/>
        <v>0</v>
      </c>
      <c r="J36">
        <f t="shared" si="1"/>
        <v>0</v>
      </c>
      <c r="L36" s="26">
        <f t="shared" si="3"/>
        <v>0</v>
      </c>
      <c r="M36" s="26">
        <f t="shared" si="4"/>
        <v>0</v>
      </c>
      <c r="N36" s="26">
        <f t="shared" si="5"/>
        <v>0</v>
      </c>
    </row>
    <row r="37" spans="2:14" ht="14.25">
      <c r="B37">
        <v>20</v>
      </c>
      <c r="C37">
        <v>70</v>
      </c>
      <c r="D37">
        <v>70</v>
      </c>
      <c r="E37" s="1">
        <v>30.5</v>
      </c>
      <c r="F37" s="35">
        <v>0</v>
      </c>
      <c r="G37">
        <f t="shared" si="0"/>
        <v>0.21350000000000002</v>
      </c>
      <c r="H37">
        <v>1</v>
      </c>
      <c r="I37" s="26">
        <f t="shared" si="2"/>
        <v>0.21350000000000002</v>
      </c>
      <c r="J37">
        <f t="shared" si="1"/>
        <v>0.061</v>
      </c>
      <c r="K37">
        <v>4</v>
      </c>
      <c r="L37" s="26">
        <f t="shared" si="3"/>
        <v>0.244</v>
      </c>
      <c r="M37" s="26">
        <f t="shared" si="4"/>
        <v>0.4575</v>
      </c>
      <c r="N37" s="26">
        <f t="shared" si="5"/>
        <v>0.14</v>
      </c>
    </row>
    <row r="38" spans="2:14" ht="14.25">
      <c r="B38">
        <v>30</v>
      </c>
      <c r="C38">
        <v>70</v>
      </c>
      <c r="D38">
        <v>70</v>
      </c>
      <c r="E38" s="1">
        <v>30.5</v>
      </c>
      <c r="F38" s="35">
        <v>0</v>
      </c>
      <c r="G38">
        <f t="shared" si="0"/>
        <v>0.21350000000000002</v>
      </c>
      <c r="H38">
        <v>1</v>
      </c>
      <c r="I38" s="26">
        <f t="shared" si="2"/>
        <v>0.21350000000000002</v>
      </c>
      <c r="J38">
        <f t="shared" si="1"/>
        <v>0.0915</v>
      </c>
      <c r="K38">
        <v>4</v>
      </c>
      <c r="L38" s="26">
        <f t="shared" si="3"/>
        <v>0.366</v>
      </c>
      <c r="M38" s="26">
        <f t="shared" si="4"/>
        <v>0.5795</v>
      </c>
      <c r="N38" s="26">
        <f t="shared" si="5"/>
        <v>0.21</v>
      </c>
    </row>
    <row r="39" spans="5:14" ht="14.25">
      <c r="E39" s="1">
        <v>30.5</v>
      </c>
      <c r="F39" s="35">
        <v>0</v>
      </c>
      <c r="G39">
        <f t="shared" si="0"/>
        <v>0</v>
      </c>
      <c r="I39" s="26">
        <f t="shared" si="2"/>
        <v>0</v>
      </c>
      <c r="J39">
        <f t="shared" si="1"/>
        <v>0</v>
      </c>
      <c r="L39" s="26">
        <f t="shared" si="3"/>
        <v>0</v>
      </c>
      <c r="M39" s="26">
        <f t="shared" si="4"/>
        <v>0</v>
      </c>
      <c r="N39" s="26">
        <f t="shared" si="5"/>
        <v>0</v>
      </c>
    </row>
    <row r="40" spans="5:14" ht="14.25">
      <c r="E40" s="1">
        <v>30.5</v>
      </c>
      <c r="F40" s="35">
        <v>0</v>
      </c>
      <c r="G40">
        <f t="shared" si="0"/>
        <v>0</v>
      </c>
      <c r="I40" s="26">
        <f t="shared" si="2"/>
        <v>0</v>
      </c>
      <c r="J40">
        <f t="shared" si="1"/>
        <v>0</v>
      </c>
      <c r="L40" s="26">
        <f t="shared" si="3"/>
        <v>0</v>
      </c>
      <c r="M40" s="26">
        <f t="shared" si="4"/>
        <v>0</v>
      </c>
      <c r="N40" s="26">
        <f t="shared" si="5"/>
        <v>0</v>
      </c>
    </row>
    <row r="41" spans="5:14" ht="14.25">
      <c r="E41" s="1">
        <v>30.5</v>
      </c>
      <c r="F41" s="35">
        <v>0</v>
      </c>
      <c r="G41">
        <f t="shared" si="0"/>
        <v>0</v>
      </c>
      <c r="I41" s="26">
        <f t="shared" si="2"/>
        <v>0</v>
      </c>
      <c r="J41">
        <f t="shared" si="1"/>
        <v>0</v>
      </c>
      <c r="L41" s="26">
        <f t="shared" si="3"/>
        <v>0</v>
      </c>
      <c r="M41" s="26">
        <f t="shared" si="4"/>
        <v>0</v>
      </c>
      <c r="N41" s="26">
        <f t="shared" si="5"/>
        <v>0</v>
      </c>
    </row>
    <row r="42" spans="1:14" ht="15.75">
      <c r="A42" s="21" t="s">
        <v>23</v>
      </c>
      <c r="B42" s="22"/>
      <c r="C42" s="22"/>
      <c r="D42" s="22"/>
      <c r="E42" s="1">
        <v>30.5</v>
      </c>
      <c r="F42" s="35">
        <v>0</v>
      </c>
      <c r="G42">
        <f t="shared" si="0"/>
        <v>0</v>
      </c>
      <c r="H42" s="22"/>
      <c r="I42" s="26">
        <f t="shared" si="2"/>
        <v>0</v>
      </c>
      <c r="J42">
        <f t="shared" si="1"/>
        <v>0</v>
      </c>
      <c r="K42" s="22"/>
      <c r="L42" s="26">
        <f t="shared" si="3"/>
        <v>0</v>
      </c>
      <c r="M42" s="26">
        <f t="shared" si="4"/>
        <v>0</v>
      </c>
      <c r="N42" s="26">
        <f t="shared" si="5"/>
        <v>0</v>
      </c>
    </row>
    <row r="43" spans="5:14" ht="14.25">
      <c r="E43" s="1">
        <v>30.5</v>
      </c>
      <c r="F43" s="35">
        <v>0</v>
      </c>
      <c r="G43">
        <f t="shared" si="0"/>
        <v>0</v>
      </c>
      <c r="I43" s="26">
        <f t="shared" si="2"/>
        <v>0</v>
      </c>
      <c r="J43">
        <f t="shared" si="1"/>
        <v>0</v>
      </c>
      <c r="L43" s="26">
        <f t="shared" si="3"/>
        <v>0</v>
      </c>
      <c r="M43" s="26">
        <f t="shared" si="4"/>
        <v>0</v>
      </c>
      <c r="N43" s="26">
        <f aca="true" t="shared" si="6" ref="N43:N50">B43*D43/100/100</f>
        <v>0</v>
      </c>
    </row>
    <row r="44" spans="2:14" ht="15.75">
      <c r="B44" s="15"/>
      <c r="E44" s="1">
        <v>30.5</v>
      </c>
      <c r="F44" s="35">
        <v>0</v>
      </c>
      <c r="G44">
        <f t="shared" si="0"/>
        <v>0</v>
      </c>
      <c r="I44" s="26">
        <f t="shared" si="2"/>
        <v>0</v>
      </c>
      <c r="J44">
        <f t="shared" si="1"/>
        <v>0</v>
      </c>
      <c r="L44" s="26">
        <f t="shared" si="3"/>
        <v>0</v>
      </c>
      <c r="M44" s="26">
        <f t="shared" si="4"/>
        <v>0</v>
      </c>
      <c r="N44" s="26">
        <f t="shared" si="6"/>
        <v>0</v>
      </c>
    </row>
    <row r="45" spans="2:14" ht="14.25">
      <c r="B45">
        <v>20</v>
      </c>
      <c r="C45">
        <v>90</v>
      </c>
      <c r="D45">
        <v>90</v>
      </c>
      <c r="E45" s="1">
        <v>30.5</v>
      </c>
      <c r="F45" s="35">
        <v>0</v>
      </c>
      <c r="G45">
        <f t="shared" si="0"/>
        <v>0.27449999999999997</v>
      </c>
      <c r="H45">
        <v>1</v>
      </c>
      <c r="I45" s="26">
        <f t="shared" si="2"/>
        <v>0.27449999999999997</v>
      </c>
      <c r="J45">
        <f t="shared" si="1"/>
        <v>0.061</v>
      </c>
      <c r="K45">
        <v>4</v>
      </c>
      <c r="L45" s="26">
        <f t="shared" si="3"/>
        <v>0.244</v>
      </c>
      <c r="M45" s="26">
        <f t="shared" si="4"/>
        <v>0.5185</v>
      </c>
      <c r="N45" s="26">
        <f t="shared" si="6"/>
        <v>0.18</v>
      </c>
    </row>
    <row r="46" spans="2:14" ht="14.25">
      <c r="B46">
        <v>30</v>
      </c>
      <c r="C46">
        <v>90</v>
      </c>
      <c r="D46">
        <v>90</v>
      </c>
      <c r="E46" s="1">
        <v>30.5</v>
      </c>
      <c r="F46" s="35">
        <v>0</v>
      </c>
      <c r="G46">
        <f t="shared" si="0"/>
        <v>0.27449999999999997</v>
      </c>
      <c r="H46">
        <v>1</v>
      </c>
      <c r="I46" s="26">
        <f t="shared" si="2"/>
        <v>0.27449999999999997</v>
      </c>
      <c r="J46">
        <f t="shared" si="1"/>
        <v>0.0915</v>
      </c>
      <c r="K46">
        <v>4</v>
      </c>
      <c r="L46" s="26">
        <f t="shared" si="3"/>
        <v>0.366</v>
      </c>
      <c r="M46" s="26">
        <f t="shared" si="4"/>
        <v>0.6405</v>
      </c>
      <c r="N46" s="26">
        <f t="shared" si="6"/>
        <v>0.27</v>
      </c>
    </row>
    <row r="47" spans="5:14" ht="14.25">
      <c r="E47" s="1">
        <v>30.5</v>
      </c>
      <c r="F47" s="35">
        <v>0</v>
      </c>
      <c r="G47">
        <f t="shared" si="0"/>
        <v>0</v>
      </c>
      <c r="I47" s="26">
        <f t="shared" si="2"/>
        <v>0</v>
      </c>
      <c r="J47">
        <f t="shared" si="1"/>
        <v>0</v>
      </c>
      <c r="L47" s="26">
        <f t="shared" si="3"/>
        <v>0</v>
      </c>
      <c r="M47" s="26">
        <f t="shared" si="4"/>
        <v>0</v>
      </c>
      <c r="N47" s="26">
        <f t="shared" si="6"/>
        <v>0</v>
      </c>
    </row>
    <row r="48" spans="5:14" ht="14.25">
      <c r="E48" s="1">
        <v>30.5</v>
      </c>
      <c r="F48" s="35">
        <v>0</v>
      </c>
      <c r="G48">
        <f t="shared" si="0"/>
        <v>0</v>
      </c>
      <c r="I48" s="26">
        <f t="shared" si="2"/>
        <v>0</v>
      </c>
      <c r="J48">
        <f t="shared" si="1"/>
        <v>0</v>
      </c>
      <c r="L48" s="26">
        <f t="shared" si="3"/>
        <v>0</v>
      </c>
      <c r="M48" s="26">
        <f t="shared" si="4"/>
        <v>0</v>
      </c>
      <c r="N48" s="26">
        <f t="shared" si="6"/>
        <v>0</v>
      </c>
    </row>
    <row r="49" spans="1:14" ht="14.25">
      <c r="A49" s="23"/>
      <c r="B49" s="23"/>
      <c r="C49" s="23"/>
      <c r="D49" s="23"/>
      <c r="E49" s="1">
        <v>30.5</v>
      </c>
      <c r="F49" s="35">
        <v>0</v>
      </c>
      <c r="G49">
        <f t="shared" si="0"/>
        <v>0</v>
      </c>
      <c r="H49" s="23"/>
      <c r="I49" s="26">
        <f t="shared" si="2"/>
        <v>0</v>
      </c>
      <c r="J49">
        <f t="shared" si="1"/>
        <v>0</v>
      </c>
      <c r="K49" s="23"/>
      <c r="L49" s="26">
        <f t="shared" si="3"/>
        <v>0</v>
      </c>
      <c r="M49" s="26">
        <f t="shared" si="4"/>
        <v>0</v>
      </c>
      <c r="N49" s="26">
        <f t="shared" si="6"/>
        <v>0</v>
      </c>
    </row>
    <row r="50" spans="1:14" ht="15.75">
      <c r="A50" s="21" t="s">
        <v>43</v>
      </c>
      <c r="B50" s="22"/>
      <c r="C50" s="22"/>
      <c r="D50" s="22"/>
      <c r="E50" s="1">
        <v>30.5</v>
      </c>
      <c r="F50" s="35">
        <v>0</v>
      </c>
      <c r="G50">
        <f t="shared" si="0"/>
        <v>0</v>
      </c>
      <c r="H50" s="22"/>
      <c r="I50" s="26">
        <f t="shared" si="2"/>
        <v>0</v>
      </c>
      <c r="J50">
        <f t="shared" si="1"/>
        <v>0</v>
      </c>
      <c r="K50" s="22"/>
      <c r="L50" s="26">
        <f t="shared" si="3"/>
        <v>0</v>
      </c>
      <c r="M50" s="26">
        <f t="shared" si="4"/>
        <v>0</v>
      </c>
      <c r="N50" s="26">
        <f t="shared" si="6"/>
        <v>0</v>
      </c>
    </row>
    <row r="51" spans="5:14" ht="14.25">
      <c r="E51" s="1">
        <v>30.5</v>
      </c>
      <c r="F51" s="35">
        <v>0</v>
      </c>
      <c r="G51">
        <f t="shared" si="0"/>
        <v>0</v>
      </c>
      <c r="I51" s="26">
        <f t="shared" si="2"/>
        <v>0</v>
      </c>
      <c r="J51">
        <f t="shared" si="1"/>
        <v>0</v>
      </c>
      <c r="L51" s="26">
        <f t="shared" si="3"/>
        <v>0</v>
      </c>
      <c r="M51" s="26">
        <f t="shared" si="4"/>
        <v>0</v>
      </c>
      <c r="N51" s="26">
        <f t="shared" si="5"/>
        <v>0</v>
      </c>
    </row>
    <row r="52" spans="2:14" ht="15.75">
      <c r="B52" s="15"/>
      <c r="E52" s="1">
        <v>30.5</v>
      </c>
      <c r="F52" s="35">
        <v>0</v>
      </c>
      <c r="G52">
        <f t="shared" si="0"/>
        <v>0</v>
      </c>
      <c r="I52" s="26">
        <f t="shared" si="2"/>
        <v>0</v>
      </c>
      <c r="J52">
        <f t="shared" si="1"/>
        <v>0</v>
      </c>
      <c r="L52" s="26">
        <f t="shared" si="3"/>
        <v>0</v>
      </c>
      <c r="M52" s="26">
        <f t="shared" si="4"/>
        <v>0</v>
      </c>
      <c r="N52" s="26">
        <f t="shared" si="5"/>
        <v>0</v>
      </c>
    </row>
    <row r="53" spans="2:14" ht="14.25">
      <c r="B53">
        <v>20</v>
      </c>
      <c r="C53">
        <v>90</v>
      </c>
      <c r="D53">
        <v>90</v>
      </c>
      <c r="E53" s="1">
        <v>30.5</v>
      </c>
      <c r="F53" s="35">
        <v>0</v>
      </c>
      <c r="G53">
        <f t="shared" si="0"/>
        <v>0.27449999999999997</v>
      </c>
      <c r="H53">
        <v>1</v>
      </c>
      <c r="I53" s="26">
        <f t="shared" si="2"/>
        <v>0.27449999999999997</v>
      </c>
      <c r="J53">
        <f t="shared" si="1"/>
        <v>0.061</v>
      </c>
      <c r="K53">
        <v>4</v>
      </c>
      <c r="L53" s="26">
        <f t="shared" si="3"/>
        <v>0.244</v>
      </c>
      <c r="M53" s="26">
        <f t="shared" si="4"/>
        <v>0.5185</v>
      </c>
      <c r="N53" s="26">
        <f t="shared" si="5"/>
        <v>0.18</v>
      </c>
    </row>
    <row r="54" spans="2:14" ht="14.25">
      <c r="B54">
        <v>30</v>
      </c>
      <c r="C54">
        <v>90</v>
      </c>
      <c r="D54">
        <v>90</v>
      </c>
      <c r="E54" s="1">
        <v>30.5</v>
      </c>
      <c r="F54" s="35">
        <v>0</v>
      </c>
      <c r="G54">
        <f t="shared" si="0"/>
        <v>0.27449999999999997</v>
      </c>
      <c r="H54">
        <v>1</v>
      </c>
      <c r="I54" s="26">
        <f t="shared" si="2"/>
        <v>0.27449999999999997</v>
      </c>
      <c r="J54">
        <f t="shared" si="1"/>
        <v>0.0915</v>
      </c>
      <c r="K54">
        <v>4</v>
      </c>
      <c r="L54" s="26">
        <f t="shared" si="3"/>
        <v>0.366</v>
      </c>
      <c r="M54" s="26">
        <f t="shared" si="4"/>
        <v>0.6405</v>
      </c>
      <c r="N54" s="26">
        <f t="shared" si="5"/>
        <v>0.27</v>
      </c>
    </row>
    <row r="55" spans="5:14" ht="14.25">
      <c r="E55" s="1">
        <v>30.5</v>
      </c>
      <c r="F55" s="35">
        <v>0</v>
      </c>
      <c r="G55">
        <f t="shared" si="0"/>
        <v>0</v>
      </c>
      <c r="I55" s="26">
        <f t="shared" si="2"/>
        <v>0</v>
      </c>
      <c r="J55">
        <f t="shared" si="1"/>
        <v>0</v>
      </c>
      <c r="L55" s="26">
        <f t="shared" si="3"/>
        <v>0</v>
      </c>
      <c r="M55" s="26">
        <f t="shared" si="4"/>
        <v>0</v>
      </c>
      <c r="N55" s="26">
        <f t="shared" si="5"/>
        <v>0</v>
      </c>
    </row>
    <row r="56" spans="5:14" ht="14.25">
      <c r="E56" s="1">
        <v>30.5</v>
      </c>
      <c r="F56" s="35">
        <v>0</v>
      </c>
      <c r="G56">
        <f t="shared" si="0"/>
        <v>0</v>
      </c>
      <c r="I56" s="26">
        <f t="shared" si="2"/>
        <v>0</v>
      </c>
      <c r="J56">
        <f t="shared" si="1"/>
        <v>0</v>
      </c>
      <c r="L56" s="26">
        <f t="shared" si="3"/>
        <v>0</v>
      </c>
      <c r="M56" s="26">
        <f t="shared" si="4"/>
        <v>0</v>
      </c>
      <c r="N56" s="26">
        <f t="shared" si="5"/>
        <v>0</v>
      </c>
    </row>
    <row r="57" spans="1:14" ht="14.25">
      <c r="A57" s="23"/>
      <c r="B57" s="23"/>
      <c r="C57" s="23"/>
      <c r="D57" s="23"/>
      <c r="E57" s="1">
        <v>30.5</v>
      </c>
      <c r="F57" s="35">
        <v>0</v>
      </c>
      <c r="G57">
        <f t="shared" si="0"/>
        <v>0</v>
      </c>
      <c r="H57" s="23"/>
      <c r="I57" s="26">
        <f t="shared" si="2"/>
        <v>0</v>
      </c>
      <c r="J57">
        <f t="shared" si="1"/>
        <v>0</v>
      </c>
      <c r="K57" s="23"/>
      <c r="L57" s="26">
        <f t="shared" si="3"/>
        <v>0</v>
      </c>
      <c r="M57" s="26">
        <f t="shared" si="4"/>
        <v>0</v>
      </c>
      <c r="N57" s="26">
        <f t="shared" si="5"/>
        <v>0</v>
      </c>
    </row>
    <row r="58" spans="1:14" ht="15.75">
      <c r="A58" s="21" t="s">
        <v>24</v>
      </c>
      <c r="B58" s="22"/>
      <c r="C58" s="22"/>
      <c r="D58" s="22"/>
      <c r="E58" s="1">
        <v>30.5</v>
      </c>
      <c r="F58" s="35">
        <v>0</v>
      </c>
      <c r="G58">
        <f t="shared" si="0"/>
        <v>0</v>
      </c>
      <c r="H58" s="22"/>
      <c r="I58" s="26">
        <f t="shared" si="2"/>
        <v>0</v>
      </c>
      <c r="J58">
        <f t="shared" si="1"/>
        <v>0</v>
      </c>
      <c r="K58" s="22"/>
      <c r="L58" s="26">
        <f t="shared" si="3"/>
        <v>0</v>
      </c>
      <c r="M58" s="26">
        <f t="shared" si="4"/>
        <v>0</v>
      </c>
      <c r="N58" s="26">
        <f t="shared" si="5"/>
        <v>0</v>
      </c>
    </row>
    <row r="59" spans="5:14" ht="14.25">
      <c r="E59" s="1">
        <v>30.5</v>
      </c>
      <c r="G59">
        <f t="shared" si="0"/>
        <v>0</v>
      </c>
      <c r="I59" s="26">
        <f t="shared" si="2"/>
        <v>0</v>
      </c>
      <c r="J59">
        <f t="shared" si="1"/>
        <v>0</v>
      </c>
      <c r="L59" s="26">
        <f t="shared" si="3"/>
        <v>0</v>
      </c>
      <c r="M59" s="26">
        <f t="shared" si="4"/>
        <v>0</v>
      </c>
      <c r="N59" s="26">
        <f t="shared" si="5"/>
        <v>0</v>
      </c>
    </row>
    <row r="60" spans="5:14" ht="14.25">
      <c r="E60" s="1">
        <v>30.5</v>
      </c>
      <c r="G60">
        <f t="shared" si="0"/>
        <v>0</v>
      </c>
      <c r="I60" s="26">
        <f t="shared" si="2"/>
        <v>0</v>
      </c>
      <c r="J60">
        <f t="shared" si="1"/>
        <v>0</v>
      </c>
      <c r="L60" s="26">
        <f t="shared" si="3"/>
        <v>0</v>
      </c>
      <c r="M60" s="26">
        <f t="shared" si="4"/>
        <v>0</v>
      </c>
      <c r="N60" s="26">
        <f t="shared" si="5"/>
        <v>0</v>
      </c>
    </row>
    <row r="61" spans="5:14" ht="14.25">
      <c r="E61" s="1">
        <v>30.5</v>
      </c>
      <c r="G61">
        <f t="shared" si="0"/>
        <v>0</v>
      </c>
      <c r="I61" s="26">
        <f t="shared" si="2"/>
        <v>0</v>
      </c>
      <c r="J61">
        <f t="shared" si="1"/>
        <v>0</v>
      </c>
      <c r="L61" s="26">
        <f t="shared" si="3"/>
        <v>0</v>
      </c>
      <c r="M61" s="26">
        <f t="shared" si="4"/>
        <v>0</v>
      </c>
      <c r="N61" s="26">
        <f t="shared" si="5"/>
        <v>0</v>
      </c>
    </row>
    <row r="62" spans="2:14" ht="15.75">
      <c r="B62" s="15">
        <v>30</v>
      </c>
      <c r="C62">
        <v>40</v>
      </c>
      <c r="D62">
        <v>40</v>
      </c>
      <c r="E62" s="1">
        <v>30.5</v>
      </c>
      <c r="F62" s="26">
        <f>B62*D62/100/100</f>
        <v>0.12</v>
      </c>
      <c r="G62">
        <f t="shared" si="0"/>
        <v>0.122</v>
      </c>
      <c r="H62">
        <v>2</v>
      </c>
      <c r="I62" s="26">
        <f t="shared" si="2"/>
        <v>0.244</v>
      </c>
      <c r="J62">
        <f t="shared" si="1"/>
        <v>0.0915</v>
      </c>
      <c r="K62">
        <v>2</v>
      </c>
      <c r="L62" s="26">
        <f t="shared" si="3"/>
        <v>0.183</v>
      </c>
      <c r="M62" s="26">
        <f t="shared" si="4"/>
        <v>0.427</v>
      </c>
      <c r="N62" s="26">
        <f t="shared" si="5"/>
        <v>0.12</v>
      </c>
    </row>
    <row r="63" spans="2:14" ht="14.25">
      <c r="B63">
        <v>35</v>
      </c>
      <c r="C63">
        <v>40</v>
      </c>
      <c r="D63">
        <v>40</v>
      </c>
      <c r="E63" s="1">
        <v>30.5</v>
      </c>
      <c r="F63" s="26">
        <f aca="true" t="shared" si="7" ref="F63:F126">B63*D63/100/100</f>
        <v>0.14</v>
      </c>
      <c r="G63">
        <f t="shared" si="0"/>
        <v>0.122</v>
      </c>
      <c r="H63">
        <v>2</v>
      </c>
      <c r="I63" s="26">
        <f t="shared" si="2"/>
        <v>0.244</v>
      </c>
      <c r="J63">
        <f t="shared" si="1"/>
        <v>0.10675000000000001</v>
      </c>
      <c r="K63">
        <v>2</v>
      </c>
      <c r="L63" s="26">
        <f t="shared" si="3"/>
        <v>0.21350000000000002</v>
      </c>
      <c r="M63" s="26">
        <f t="shared" si="4"/>
        <v>0.4575</v>
      </c>
      <c r="N63" s="26">
        <f t="shared" si="5"/>
        <v>0.14</v>
      </c>
    </row>
    <row r="64" spans="2:14" ht="14.25">
      <c r="B64">
        <v>40</v>
      </c>
      <c r="C64">
        <v>40</v>
      </c>
      <c r="D64">
        <v>40</v>
      </c>
      <c r="E64" s="1">
        <v>30.5</v>
      </c>
      <c r="F64" s="26">
        <f t="shared" si="7"/>
        <v>0.16</v>
      </c>
      <c r="G64">
        <f t="shared" si="0"/>
        <v>0.122</v>
      </c>
      <c r="H64">
        <v>2</v>
      </c>
      <c r="I64" s="26">
        <f t="shared" si="2"/>
        <v>0.244</v>
      </c>
      <c r="J64">
        <f t="shared" si="1"/>
        <v>0.122</v>
      </c>
      <c r="K64">
        <v>2</v>
      </c>
      <c r="L64" s="26">
        <f t="shared" si="3"/>
        <v>0.244</v>
      </c>
      <c r="M64" s="26">
        <f t="shared" si="4"/>
        <v>0.488</v>
      </c>
      <c r="N64" s="26">
        <f t="shared" si="5"/>
        <v>0.16</v>
      </c>
    </row>
    <row r="65" spans="2:14" ht="14.25">
      <c r="B65">
        <v>45</v>
      </c>
      <c r="C65">
        <v>40</v>
      </c>
      <c r="D65">
        <v>40</v>
      </c>
      <c r="E65" s="1">
        <v>30.5</v>
      </c>
      <c r="F65" s="26">
        <f t="shared" si="7"/>
        <v>0.18</v>
      </c>
      <c r="G65">
        <f t="shared" si="0"/>
        <v>0.122</v>
      </c>
      <c r="H65">
        <v>2</v>
      </c>
      <c r="I65" s="26">
        <f t="shared" si="2"/>
        <v>0.244</v>
      </c>
      <c r="J65">
        <f t="shared" si="1"/>
        <v>0.13724999999999998</v>
      </c>
      <c r="K65">
        <v>2</v>
      </c>
      <c r="L65" s="26">
        <f t="shared" si="3"/>
        <v>0.27449999999999997</v>
      </c>
      <c r="M65" s="26">
        <f t="shared" si="4"/>
        <v>0.5185</v>
      </c>
      <c r="N65" s="26">
        <f t="shared" si="5"/>
        <v>0.18</v>
      </c>
    </row>
    <row r="66" spans="2:14" ht="14.25">
      <c r="B66">
        <v>50</v>
      </c>
      <c r="C66">
        <v>40</v>
      </c>
      <c r="D66">
        <v>40</v>
      </c>
      <c r="E66" s="1">
        <v>30.5</v>
      </c>
      <c r="F66" s="26">
        <f t="shared" si="7"/>
        <v>0.2</v>
      </c>
      <c r="G66">
        <f t="shared" si="0"/>
        <v>0.122</v>
      </c>
      <c r="H66">
        <v>2</v>
      </c>
      <c r="I66" s="26">
        <f t="shared" si="2"/>
        <v>0.244</v>
      </c>
      <c r="J66">
        <f t="shared" si="1"/>
        <v>0.1525</v>
      </c>
      <c r="K66">
        <v>2</v>
      </c>
      <c r="L66" s="26">
        <f t="shared" si="3"/>
        <v>0.305</v>
      </c>
      <c r="M66" s="26">
        <f t="shared" si="4"/>
        <v>0.5489999999999999</v>
      </c>
      <c r="N66" s="26">
        <f t="shared" si="5"/>
        <v>0.2</v>
      </c>
    </row>
    <row r="67" spans="2:14" ht="14.25">
      <c r="B67">
        <v>60</v>
      </c>
      <c r="C67">
        <v>40</v>
      </c>
      <c r="D67">
        <v>40</v>
      </c>
      <c r="E67" s="1">
        <v>30.5</v>
      </c>
      <c r="F67" s="26">
        <f t="shared" si="7"/>
        <v>0.24</v>
      </c>
      <c r="G67">
        <f t="shared" si="0"/>
        <v>0.122</v>
      </c>
      <c r="H67">
        <v>2</v>
      </c>
      <c r="I67" s="26">
        <f t="shared" si="2"/>
        <v>0.244</v>
      </c>
      <c r="J67">
        <f t="shared" si="1"/>
        <v>0.183</v>
      </c>
      <c r="K67">
        <v>2</v>
      </c>
      <c r="L67" s="26">
        <f t="shared" si="3"/>
        <v>0.366</v>
      </c>
      <c r="M67" s="26">
        <f t="shared" si="4"/>
        <v>0.61</v>
      </c>
      <c r="N67" s="26">
        <f t="shared" si="5"/>
        <v>0.24</v>
      </c>
    </row>
    <row r="68" spans="5:14" ht="14.25">
      <c r="E68" s="1">
        <v>30.5</v>
      </c>
      <c r="F68" s="26">
        <f t="shared" si="7"/>
        <v>0</v>
      </c>
      <c r="G68">
        <f t="shared" si="0"/>
        <v>0</v>
      </c>
      <c r="H68">
        <v>2</v>
      </c>
      <c r="I68" s="26">
        <f t="shared" si="2"/>
        <v>0</v>
      </c>
      <c r="J68">
        <f t="shared" si="1"/>
        <v>0</v>
      </c>
      <c r="K68">
        <v>2</v>
      </c>
      <c r="L68" s="26">
        <f t="shared" si="3"/>
        <v>0</v>
      </c>
      <c r="M68" s="26">
        <f t="shared" si="4"/>
        <v>0</v>
      </c>
      <c r="N68" s="26">
        <f t="shared" si="5"/>
        <v>0</v>
      </c>
    </row>
    <row r="69" spans="1:14" ht="15.75">
      <c r="A69" s="21" t="s">
        <v>27</v>
      </c>
      <c r="B69" s="22"/>
      <c r="C69" s="22"/>
      <c r="D69" s="22"/>
      <c r="E69" s="1">
        <v>30.5</v>
      </c>
      <c r="F69" s="26">
        <f t="shared" si="7"/>
        <v>0</v>
      </c>
      <c r="G69">
        <f t="shared" si="0"/>
        <v>0</v>
      </c>
      <c r="H69">
        <v>2</v>
      </c>
      <c r="I69" s="26">
        <f t="shared" si="2"/>
        <v>0</v>
      </c>
      <c r="J69">
        <f t="shared" si="1"/>
        <v>0</v>
      </c>
      <c r="K69">
        <v>2</v>
      </c>
      <c r="L69" s="26">
        <f t="shared" si="3"/>
        <v>0</v>
      </c>
      <c r="M69" s="26">
        <f t="shared" si="4"/>
        <v>0</v>
      </c>
      <c r="N69" s="26">
        <f t="shared" si="5"/>
        <v>0</v>
      </c>
    </row>
    <row r="70" spans="5:14" ht="14.25">
      <c r="E70" s="1">
        <v>30.5</v>
      </c>
      <c r="F70" s="26">
        <f t="shared" si="7"/>
        <v>0</v>
      </c>
      <c r="G70">
        <f t="shared" si="0"/>
        <v>0</v>
      </c>
      <c r="H70">
        <v>2</v>
      </c>
      <c r="I70" s="26">
        <f t="shared" si="2"/>
        <v>0</v>
      </c>
      <c r="J70">
        <f t="shared" si="1"/>
        <v>0</v>
      </c>
      <c r="K70">
        <v>2</v>
      </c>
      <c r="L70" s="26">
        <f t="shared" si="3"/>
        <v>0</v>
      </c>
      <c r="M70" s="26">
        <f t="shared" si="4"/>
        <v>0</v>
      </c>
      <c r="N70" s="26">
        <f t="shared" si="5"/>
        <v>0</v>
      </c>
    </row>
    <row r="71" spans="5:14" ht="14.25">
      <c r="E71" s="1">
        <v>30.5</v>
      </c>
      <c r="F71" s="26">
        <f t="shared" si="7"/>
        <v>0</v>
      </c>
      <c r="G71">
        <f t="shared" si="0"/>
        <v>0</v>
      </c>
      <c r="H71">
        <v>2</v>
      </c>
      <c r="I71" s="26">
        <f t="shared" si="2"/>
        <v>0</v>
      </c>
      <c r="J71">
        <f t="shared" si="1"/>
        <v>0</v>
      </c>
      <c r="K71">
        <v>2</v>
      </c>
      <c r="L71" s="26">
        <f t="shared" si="3"/>
        <v>0</v>
      </c>
      <c r="M71" s="26">
        <f t="shared" si="4"/>
        <v>0</v>
      </c>
      <c r="N71" s="26">
        <f t="shared" si="5"/>
        <v>0</v>
      </c>
    </row>
    <row r="72" spans="2:14" ht="15.75">
      <c r="B72" s="15">
        <v>30</v>
      </c>
      <c r="C72">
        <v>40</v>
      </c>
      <c r="D72">
        <v>40</v>
      </c>
      <c r="E72" s="1">
        <v>30.5</v>
      </c>
      <c r="F72" s="26">
        <f t="shared" si="7"/>
        <v>0.12</v>
      </c>
      <c r="G72">
        <f t="shared" si="0"/>
        <v>0.122</v>
      </c>
      <c r="H72">
        <v>2</v>
      </c>
      <c r="I72" s="26">
        <f t="shared" si="2"/>
        <v>0.244</v>
      </c>
      <c r="J72">
        <f t="shared" si="1"/>
        <v>0.0915</v>
      </c>
      <c r="K72">
        <v>2</v>
      </c>
      <c r="L72" s="26">
        <f t="shared" si="3"/>
        <v>0.183</v>
      </c>
      <c r="M72" s="26">
        <f t="shared" si="4"/>
        <v>0.427</v>
      </c>
      <c r="N72" s="26">
        <f t="shared" si="5"/>
        <v>0.12</v>
      </c>
    </row>
    <row r="73" spans="2:14" ht="14.25">
      <c r="B73">
        <v>35</v>
      </c>
      <c r="C73">
        <v>40</v>
      </c>
      <c r="D73">
        <v>40</v>
      </c>
      <c r="E73" s="1">
        <v>30.5</v>
      </c>
      <c r="F73" s="26">
        <f t="shared" si="7"/>
        <v>0.14</v>
      </c>
      <c r="G73">
        <f t="shared" si="0"/>
        <v>0.122</v>
      </c>
      <c r="H73">
        <v>2</v>
      </c>
      <c r="I73" s="26">
        <f t="shared" si="2"/>
        <v>0.244</v>
      </c>
      <c r="J73">
        <f t="shared" si="1"/>
        <v>0.10675000000000001</v>
      </c>
      <c r="K73">
        <v>2</v>
      </c>
      <c r="L73" s="26">
        <f t="shared" si="3"/>
        <v>0.21350000000000002</v>
      </c>
      <c r="M73" s="26">
        <f t="shared" si="4"/>
        <v>0.4575</v>
      </c>
      <c r="N73" s="26">
        <f t="shared" si="5"/>
        <v>0.14</v>
      </c>
    </row>
    <row r="74" spans="2:14" ht="14.25">
      <c r="B74">
        <v>40</v>
      </c>
      <c r="C74">
        <v>40</v>
      </c>
      <c r="D74">
        <v>40</v>
      </c>
      <c r="E74" s="1">
        <v>30.5</v>
      </c>
      <c r="F74" s="26">
        <f t="shared" si="7"/>
        <v>0.16</v>
      </c>
      <c r="G74">
        <f t="shared" si="0"/>
        <v>0.122</v>
      </c>
      <c r="H74">
        <v>2</v>
      </c>
      <c r="I74" s="26">
        <f t="shared" si="2"/>
        <v>0.244</v>
      </c>
      <c r="J74">
        <f t="shared" si="1"/>
        <v>0.122</v>
      </c>
      <c r="K74">
        <v>2</v>
      </c>
      <c r="L74" s="26">
        <f t="shared" si="3"/>
        <v>0.244</v>
      </c>
      <c r="M74" s="26">
        <f t="shared" si="4"/>
        <v>0.488</v>
      </c>
      <c r="N74" s="26">
        <f t="shared" si="5"/>
        <v>0.16</v>
      </c>
    </row>
    <row r="75" spans="2:14" ht="14.25">
      <c r="B75">
        <v>45</v>
      </c>
      <c r="C75">
        <v>40</v>
      </c>
      <c r="D75">
        <v>40</v>
      </c>
      <c r="E75" s="1">
        <v>30.5</v>
      </c>
      <c r="F75" s="26">
        <f t="shared" si="7"/>
        <v>0.18</v>
      </c>
      <c r="G75">
        <f aca="true" t="shared" si="8" ref="G75:G138">E75*D75/100/100</f>
        <v>0.122</v>
      </c>
      <c r="H75">
        <v>2</v>
      </c>
      <c r="I75" s="26">
        <f t="shared" si="2"/>
        <v>0.244</v>
      </c>
      <c r="J75">
        <f aca="true" t="shared" si="9" ref="J75:J138">B75*E75/100/100</f>
        <v>0.13724999999999998</v>
      </c>
      <c r="K75">
        <v>2</v>
      </c>
      <c r="L75" s="26">
        <f t="shared" si="3"/>
        <v>0.27449999999999997</v>
      </c>
      <c r="M75" s="26">
        <f t="shared" si="4"/>
        <v>0.5185</v>
      </c>
      <c r="N75" s="26">
        <f t="shared" si="5"/>
        <v>0.18</v>
      </c>
    </row>
    <row r="76" spans="2:14" ht="14.25">
      <c r="B76">
        <v>50</v>
      </c>
      <c r="C76">
        <v>40</v>
      </c>
      <c r="D76">
        <v>40</v>
      </c>
      <c r="E76" s="1">
        <v>30.5</v>
      </c>
      <c r="F76" s="26">
        <f t="shared" si="7"/>
        <v>0.2</v>
      </c>
      <c r="G76">
        <f t="shared" si="8"/>
        <v>0.122</v>
      </c>
      <c r="H76">
        <v>2</v>
      </c>
      <c r="I76" s="26">
        <f aca="true" t="shared" si="10" ref="I76:I139">G76*H76</f>
        <v>0.244</v>
      </c>
      <c r="J76">
        <f t="shared" si="9"/>
        <v>0.1525</v>
      </c>
      <c r="K76">
        <v>2</v>
      </c>
      <c r="L76" s="26">
        <f aca="true" t="shared" si="11" ref="L76:L139">J76*K76</f>
        <v>0.305</v>
      </c>
      <c r="M76" s="26">
        <f aca="true" t="shared" si="12" ref="M76:M139">I76+L76</f>
        <v>0.5489999999999999</v>
      </c>
      <c r="N76" s="26">
        <f t="shared" si="5"/>
        <v>0.2</v>
      </c>
    </row>
    <row r="77" spans="2:14" ht="14.25">
      <c r="B77">
        <v>60</v>
      </c>
      <c r="C77">
        <v>40</v>
      </c>
      <c r="D77">
        <v>40</v>
      </c>
      <c r="E77" s="1">
        <v>30.5</v>
      </c>
      <c r="F77" s="26">
        <f t="shared" si="7"/>
        <v>0.24</v>
      </c>
      <c r="G77">
        <f t="shared" si="8"/>
        <v>0.122</v>
      </c>
      <c r="H77">
        <v>2</v>
      </c>
      <c r="I77" s="26">
        <f t="shared" si="10"/>
        <v>0.244</v>
      </c>
      <c r="J77">
        <f t="shared" si="9"/>
        <v>0.183</v>
      </c>
      <c r="K77">
        <v>2</v>
      </c>
      <c r="L77" s="26">
        <f t="shared" si="11"/>
        <v>0.366</v>
      </c>
      <c r="M77" s="26">
        <f t="shared" si="12"/>
        <v>0.61</v>
      </c>
      <c r="N77" s="26">
        <f t="shared" si="5"/>
        <v>0.24</v>
      </c>
    </row>
    <row r="78" spans="5:14" ht="14.25">
      <c r="E78" s="1">
        <v>30.5</v>
      </c>
      <c r="F78" s="26">
        <f t="shared" si="7"/>
        <v>0</v>
      </c>
      <c r="G78">
        <f t="shared" si="8"/>
        <v>0</v>
      </c>
      <c r="H78">
        <v>2</v>
      </c>
      <c r="I78" s="26">
        <f t="shared" si="10"/>
        <v>0</v>
      </c>
      <c r="J78">
        <f t="shared" si="9"/>
        <v>0</v>
      </c>
      <c r="K78">
        <v>2</v>
      </c>
      <c r="L78" s="26">
        <f t="shared" si="11"/>
        <v>0</v>
      </c>
      <c r="M78" s="26">
        <f t="shared" si="12"/>
        <v>0</v>
      </c>
      <c r="N78" s="26">
        <f t="shared" si="5"/>
        <v>0</v>
      </c>
    </row>
    <row r="79" spans="5:14" ht="14.25">
      <c r="E79" s="1">
        <v>30.5</v>
      </c>
      <c r="F79" s="26">
        <f t="shared" si="7"/>
        <v>0</v>
      </c>
      <c r="G79">
        <f t="shared" si="8"/>
        <v>0</v>
      </c>
      <c r="H79">
        <v>2</v>
      </c>
      <c r="I79" s="26">
        <f t="shared" si="10"/>
        <v>0</v>
      </c>
      <c r="J79">
        <f t="shared" si="9"/>
        <v>0</v>
      </c>
      <c r="K79">
        <v>2</v>
      </c>
      <c r="L79" s="26">
        <f t="shared" si="11"/>
        <v>0</v>
      </c>
      <c r="M79" s="26">
        <f t="shared" si="12"/>
        <v>0</v>
      </c>
      <c r="N79" s="26">
        <f t="shared" si="5"/>
        <v>0</v>
      </c>
    </row>
    <row r="80" spans="1:14" ht="15.75">
      <c r="A80" s="15" t="s">
        <v>22</v>
      </c>
      <c r="E80" s="1">
        <v>30.5</v>
      </c>
      <c r="F80" s="26">
        <f t="shared" si="7"/>
        <v>0</v>
      </c>
      <c r="G80">
        <f t="shared" si="8"/>
        <v>0</v>
      </c>
      <c r="H80">
        <v>2</v>
      </c>
      <c r="I80" s="26">
        <f t="shared" si="10"/>
        <v>0</v>
      </c>
      <c r="J80">
        <f t="shared" si="9"/>
        <v>0</v>
      </c>
      <c r="K80">
        <v>2</v>
      </c>
      <c r="L80" s="26">
        <f t="shared" si="11"/>
        <v>0</v>
      </c>
      <c r="M80" s="26">
        <f t="shared" si="12"/>
        <v>0</v>
      </c>
      <c r="N80" s="26">
        <f t="shared" si="5"/>
        <v>0</v>
      </c>
    </row>
    <row r="81" spans="1:14" ht="15.75">
      <c r="A81" s="21" t="s">
        <v>21</v>
      </c>
      <c r="B81" s="22"/>
      <c r="C81" s="22"/>
      <c r="D81" s="22"/>
      <c r="E81" s="1">
        <v>30.5</v>
      </c>
      <c r="F81" s="26">
        <f t="shared" si="7"/>
        <v>0</v>
      </c>
      <c r="G81">
        <f t="shared" si="8"/>
        <v>0</v>
      </c>
      <c r="H81">
        <v>2</v>
      </c>
      <c r="I81" s="26">
        <f t="shared" si="10"/>
        <v>0</v>
      </c>
      <c r="J81">
        <f t="shared" si="9"/>
        <v>0</v>
      </c>
      <c r="K81">
        <v>2</v>
      </c>
      <c r="L81" s="26">
        <f t="shared" si="11"/>
        <v>0</v>
      </c>
      <c r="M81" s="26">
        <f t="shared" si="12"/>
        <v>0</v>
      </c>
      <c r="N81" s="26">
        <f t="shared" si="5"/>
        <v>0</v>
      </c>
    </row>
    <row r="82" spans="5:14" ht="14.25">
      <c r="E82" s="1">
        <v>30.5</v>
      </c>
      <c r="F82" s="26">
        <f t="shared" si="7"/>
        <v>0</v>
      </c>
      <c r="G82">
        <f t="shared" si="8"/>
        <v>0</v>
      </c>
      <c r="H82">
        <v>2</v>
      </c>
      <c r="I82" s="26">
        <f t="shared" si="10"/>
        <v>0</v>
      </c>
      <c r="J82">
        <f t="shared" si="9"/>
        <v>0</v>
      </c>
      <c r="K82">
        <v>2</v>
      </c>
      <c r="L82" s="26">
        <f t="shared" si="11"/>
        <v>0</v>
      </c>
      <c r="M82" s="26">
        <f t="shared" si="12"/>
        <v>0</v>
      </c>
      <c r="N82" s="26">
        <f t="shared" si="5"/>
        <v>0</v>
      </c>
    </row>
    <row r="83" spans="5:14" ht="14.25">
      <c r="E83" s="1">
        <v>30.5</v>
      </c>
      <c r="F83" s="26">
        <f t="shared" si="7"/>
        <v>0</v>
      </c>
      <c r="G83">
        <f t="shared" si="8"/>
        <v>0</v>
      </c>
      <c r="H83">
        <v>2</v>
      </c>
      <c r="I83" s="26">
        <f t="shared" si="10"/>
        <v>0</v>
      </c>
      <c r="J83">
        <f t="shared" si="9"/>
        <v>0</v>
      </c>
      <c r="K83">
        <v>2</v>
      </c>
      <c r="L83" s="26">
        <f t="shared" si="11"/>
        <v>0</v>
      </c>
      <c r="M83" s="26">
        <f t="shared" si="12"/>
        <v>0</v>
      </c>
      <c r="N83" s="26">
        <f t="shared" si="5"/>
        <v>0</v>
      </c>
    </row>
    <row r="84" spans="2:14" ht="15.75">
      <c r="B84" s="15">
        <v>30</v>
      </c>
      <c r="C84">
        <v>40</v>
      </c>
      <c r="D84">
        <v>40</v>
      </c>
      <c r="E84" s="1">
        <v>30.5</v>
      </c>
      <c r="F84" s="26">
        <f t="shared" si="7"/>
        <v>0.12</v>
      </c>
      <c r="G84">
        <f t="shared" si="8"/>
        <v>0.122</v>
      </c>
      <c r="H84">
        <v>2</v>
      </c>
      <c r="I84" s="26">
        <f t="shared" si="10"/>
        <v>0.244</v>
      </c>
      <c r="J84">
        <f t="shared" si="9"/>
        <v>0.0915</v>
      </c>
      <c r="K84">
        <v>2</v>
      </c>
      <c r="L84" s="26">
        <f t="shared" si="11"/>
        <v>0.183</v>
      </c>
      <c r="M84" s="26">
        <f t="shared" si="12"/>
        <v>0.427</v>
      </c>
      <c r="N84" s="26">
        <f aca="true" t="shared" si="13" ref="N84:N147">B84*D84/100/100</f>
        <v>0.12</v>
      </c>
    </row>
    <row r="85" spans="2:14" ht="14.25">
      <c r="B85">
        <v>35</v>
      </c>
      <c r="C85">
        <v>40</v>
      </c>
      <c r="D85">
        <v>40</v>
      </c>
      <c r="E85" s="1">
        <v>30.5</v>
      </c>
      <c r="F85" s="26">
        <f t="shared" si="7"/>
        <v>0.14</v>
      </c>
      <c r="G85">
        <f t="shared" si="8"/>
        <v>0.122</v>
      </c>
      <c r="H85">
        <v>2</v>
      </c>
      <c r="I85" s="26">
        <f t="shared" si="10"/>
        <v>0.244</v>
      </c>
      <c r="J85">
        <f t="shared" si="9"/>
        <v>0.10675000000000001</v>
      </c>
      <c r="K85">
        <v>2</v>
      </c>
      <c r="L85" s="26">
        <f t="shared" si="11"/>
        <v>0.21350000000000002</v>
      </c>
      <c r="M85" s="26">
        <f t="shared" si="12"/>
        <v>0.4575</v>
      </c>
      <c r="N85" s="26">
        <f t="shared" si="13"/>
        <v>0.14</v>
      </c>
    </row>
    <row r="86" spans="2:14" ht="14.25">
      <c r="B86">
        <v>40</v>
      </c>
      <c r="C86">
        <v>40</v>
      </c>
      <c r="D86">
        <v>40</v>
      </c>
      <c r="E86" s="1">
        <v>30.5</v>
      </c>
      <c r="F86" s="26">
        <f t="shared" si="7"/>
        <v>0.16</v>
      </c>
      <c r="G86">
        <f t="shared" si="8"/>
        <v>0.122</v>
      </c>
      <c r="H86">
        <v>2</v>
      </c>
      <c r="I86" s="26">
        <f t="shared" si="10"/>
        <v>0.244</v>
      </c>
      <c r="J86">
        <f t="shared" si="9"/>
        <v>0.122</v>
      </c>
      <c r="K86">
        <v>2</v>
      </c>
      <c r="L86" s="26">
        <f t="shared" si="11"/>
        <v>0.244</v>
      </c>
      <c r="M86" s="26">
        <f t="shared" si="12"/>
        <v>0.488</v>
      </c>
      <c r="N86" s="26">
        <f t="shared" si="13"/>
        <v>0.16</v>
      </c>
    </row>
    <row r="87" spans="2:14" ht="14.25">
      <c r="B87">
        <v>45</v>
      </c>
      <c r="C87">
        <v>40</v>
      </c>
      <c r="D87">
        <v>40</v>
      </c>
      <c r="E87" s="1">
        <v>30.5</v>
      </c>
      <c r="F87" s="26">
        <f t="shared" si="7"/>
        <v>0.18</v>
      </c>
      <c r="G87">
        <f t="shared" si="8"/>
        <v>0.122</v>
      </c>
      <c r="H87">
        <v>2</v>
      </c>
      <c r="I87" s="26">
        <f t="shared" si="10"/>
        <v>0.244</v>
      </c>
      <c r="J87">
        <f t="shared" si="9"/>
        <v>0.13724999999999998</v>
      </c>
      <c r="K87">
        <v>2</v>
      </c>
      <c r="L87" s="26">
        <f t="shared" si="11"/>
        <v>0.27449999999999997</v>
      </c>
      <c r="M87" s="26">
        <f t="shared" si="12"/>
        <v>0.5185</v>
      </c>
      <c r="N87" s="26">
        <f t="shared" si="13"/>
        <v>0.18</v>
      </c>
    </row>
    <row r="88" spans="2:14" ht="14.25">
      <c r="B88">
        <v>50</v>
      </c>
      <c r="C88">
        <v>40</v>
      </c>
      <c r="D88">
        <v>40</v>
      </c>
      <c r="E88" s="1">
        <v>30.5</v>
      </c>
      <c r="F88" s="26">
        <f t="shared" si="7"/>
        <v>0.2</v>
      </c>
      <c r="G88">
        <f t="shared" si="8"/>
        <v>0.122</v>
      </c>
      <c r="H88">
        <v>2</v>
      </c>
      <c r="I88" s="26">
        <f t="shared" si="10"/>
        <v>0.244</v>
      </c>
      <c r="J88">
        <f t="shared" si="9"/>
        <v>0.1525</v>
      </c>
      <c r="K88">
        <v>2</v>
      </c>
      <c r="L88" s="26">
        <f t="shared" si="11"/>
        <v>0.305</v>
      </c>
      <c r="M88" s="26">
        <f t="shared" si="12"/>
        <v>0.5489999999999999</v>
      </c>
      <c r="N88" s="26">
        <f t="shared" si="13"/>
        <v>0.2</v>
      </c>
    </row>
    <row r="89" spans="2:14" ht="14.25">
      <c r="B89">
        <v>60</v>
      </c>
      <c r="C89">
        <v>40</v>
      </c>
      <c r="D89">
        <v>40</v>
      </c>
      <c r="E89" s="1">
        <v>30.5</v>
      </c>
      <c r="F89" s="26">
        <f t="shared" si="7"/>
        <v>0.24</v>
      </c>
      <c r="G89">
        <f t="shared" si="8"/>
        <v>0.122</v>
      </c>
      <c r="H89">
        <v>2</v>
      </c>
      <c r="I89" s="26">
        <f t="shared" si="10"/>
        <v>0.244</v>
      </c>
      <c r="J89">
        <f t="shared" si="9"/>
        <v>0.183</v>
      </c>
      <c r="K89">
        <v>2</v>
      </c>
      <c r="L89" s="26">
        <f t="shared" si="11"/>
        <v>0.366</v>
      </c>
      <c r="M89" s="26">
        <f t="shared" si="12"/>
        <v>0.61</v>
      </c>
      <c r="N89" s="26">
        <f t="shared" si="13"/>
        <v>0.24</v>
      </c>
    </row>
    <row r="90" spans="5:14" ht="14.25">
      <c r="E90" s="1">
        <v>30.5</v>
      </c>
      <c r="F90" s="26">
        <f t="shared" si="7"/>
        <v>0</v>
      </c>
      <c r="G90">
        <f t="shared" si="8"/>
        <v>0</v>
      </c>
      <c r="H90">
        <v>2</v>
      </c>
      <c r="I90" s="26">
        <f t="shared" si="10"/>
        <v>0</v>
      </c>
      <c r="J90">
        <f t="shared" si="9"/>
        <v>0</v>
      </c>
      <c r="K90">
        <v>2</v>
      </c>
      <c r="L90" s="26">
        <f t="shared" si="11"/>
        <v>0</v>
      </c>
      <c r="M90" s="26">
        <f t="shared" si="12"/>
        <v>0</v>
      </c>
      <c r="N90" s="26">
        <f t="shared" si="13"/>
        <v>0</v>
      </c>
    </row>
    <row r="91" spans="5:14" ht="14.25">
      <c r="E91" s="1">
        <v>30.5</v>
      </c>
      <c r="F91" s="26">
        <f t="shared" si="7"/>
        <v>0</v>
      </c>
      <c r="G91">
        <f t="shared" si="8"/>
        <v>0</v>
      </c>
      <c r="H91">
        <v>2</v>
      </c>
      <c r="I91" s="26">
        <f t="shared" si="10"/>
        <v>0</v>
      </c>
      <c r="J91">
        <f t="shared" si="9"/>
        <v>0</v>
      </c>
      <c r="K91">
        <v>2</v>
      </c>
      <c r="L91" s="26">
        <f t="shared" si="11"/>
        <v>0</v>
      </c>
      <c r="M91" s="26">
        <f t="shared" si="12"/>
        <v>0</v>
      </c>
      <c r="N91" s="26">
        <f t="shared" si="13"/>
        <v>0</v>
      </c>
    </row>
    <row r="92" spans="1:14" ht="15.75">
      <c r="A92" s="24" t="s">
        <v>22</v>
      </c>
      <c r="B92" s="23"/>
      <c r="C92" s="23"/>
      <c r="D92" s="23"/>
      <c r="E92" s="1">
        <v>30.5</v>
      </c>
      <c r="F92" s="26">
        <f t="shared" si="7"/>
        <v>0</v>
      </c>
      <c r="G92">
        <f t="shared" si="8"/>
        <v>0</v>
      </c>
      <c r="H92">
        <v>2</v>
      </c>
      <c r="I92" s="26">
        <f t="shared" si="10"/>
        <v>0</v>
      </c>
      <c r="J92">
        <f t="shared" si="9"/>
        <v>0</v>
      </c>
      <c r="K92">
        <v>2</v>
      </c>
      <c r="L92" s="26">
        <f t="shared" si="11"/>
        <v>0</v>
      </c>
      <c r="M92" s="26">
        <f t="shared" si="12"/>
        <v>0</v>
      </c>
      <c r="N92" s="26">
        <f t="shared" si="13"/>
        <v>0</v>
      </c>
    </row>
    <row r="93" spans="1:14" ht="15.75">
      <c r="A93" s="21" t="s">
        <v>28</v>
      </c>
      <c r="B93" s="22"/>
      <c r="C93" s="22"/>
      <c r="D93" s="22"/>
      <c r="E93" s="1">
        <v>30.5</v>
      </c>
      <c r="F93" s="26">
        <f t="shared" si="7"/>
        <v>0</v>
      </c>
      <c r="G93">
        <f t="shared" si="8"/>
        <v>0</v>
      </c>
      <c r="H93">
        <v>2</v>
      </c>
      <c r="I93" s="26">
        <f t="shared" si="10"/>
        <v>0</v>
      </c>
      <c r="J93">
        <f t="shared" si="9"/>
        <v>0</v>
      </c>
      <c r="K93">
        <v>2</v>
      </c>
      <c r="L93" s="26">
        <f t="shared" si="11"/>
        <v>0</v>
      </c>
      <c r="M93" s="26">
        <f t="shared" si="12"/>
        <v>0</v>
      </c>
      <c r="N93" s="26">
        <f t="shared" si="13"/>
        <v>0</v>
      </c>
    </row>
    <row r="94" spans="1:14" ht="15.75">
      <c r="A94" s="15"/>
      <c r="E94" s="1">
        <v>30.5</v>
      </c>
      <c r="F94" s="26">
        <f t="shared" si="7"/>
        <v>0</v>
      </c>
      <c r="G94">
        <f t="shared" si="8"/>
        <v>0</v>
      </c>
      <c r="H94">
        <v>2</v>
      </c>
      <c r="I94" s="26">
        <f t="shared" si="10"/>
        <v>0</v>
      </c>
      <c r="J94">
        <f t="shared" si="9"/>
        <v>0</v>
      </c>
      <c r="K94">
        <v>2</v>
      </c>
      <c r="L94" s="26">
        <f t="shared" si="11"/>
        <v>0</v>
      </c>
      <c r="M94" s="26">
        <f t="shared" si="12"/>
        <v>0</v>
      </c>
      <c r="N94" s="26">
        <f t="shared" si="13"/>
        <v>0</v>
      </c>
    </row>
    <row r="95" spans="1:14" ht="15.75">
      <c r="A95" s="15"/>
      <c r="E95" s="1">
        <v>30.5</v>
      </c>
      <c r="F95" s="26">
        <f t="shared" si="7"/>
        <v>0</v>
      </c>
      <c r="G95">
        <f t="shared" si="8"/>
        <v>0</v>
      </c>
      <c r="H95">
        <v>2</v>
      </c>
      <c r="I95" s="26">
        <f t="shared" si="10"/>
        <v>0</v>
      </c>
      <c r="J95">
        <f t="shared" si="9"/>
        <v>0</v>
      </c>
      <c r="K95">
        <v>2</v>
      </c>
      <c r="L95" s="26">
        <f t="shared" si="11"/>
        <v>0</v>
      </c>
      <c r="M95" s="26">
        <f t="shared" si="12"/>
        <v>0</v>
      </c>
      <c r="N95" s="26">
        <f t="shared" si="13"/>
        <v>0</v>
      </c>
    </row>
    <row r="96" spans="5:14" ht="14.25">
      <c r="E96" s="1">
        <v>30.5</v>
      </c>
      <c r="F96" s="26">
        <f t="shared" si="7"/>
        <v>0</v>
      </c>
      <c r="G96">
        <f t="shared" si="8"/>
        <v>0</v>
      </c>
      <c r="H96">
        <v>2</v>
      </c>
      <c r="I96" s="26">
        <f t="shared" si="10"/>
        <v>0</v>
      </c>
      <c r="J96">
        <f t="shared" si="9"/>
        <v>0</v>
      </c>
      <c r="K96">
        <v>2</v>
      </c>
      <c r="L96" s="26">
        <f t="shared" si="11"/>
        <v>0</v>
      </c>
      <c r="M96" s="26">
        <f t="shared" si="12"/>
        <v>0</v>
      </c>
      <c r="N96" s="26">
        <f t="shared" si="13"/>
        <v>0</v>
      </c>
    </row>
    <row r="97" spans="2:14" ht="15.75">
      <c r="B97" s="15">
        <v>30</v>
      </c>
      <c r="C97">
        <v>70</v>
      </c>
      <c r="D97">
        <v>70</v>
      </c>
      <c r="E97" s="1">
        <v>30.5</v>
      </c>
      <c r="F97" s="26">
        <f t="shared" si="7"/>
        <v>0.21</v>
      </c>
      <c r="G97">
        <f t="shared" si="8"/>
        <v>0.21350000000000002</v>
      </c>
      <c r="H97">
        <v>2</v>
      </c>
      <c r="I97" s="26">
        <f t="shared" si="10"/>
        <v>0.42700000000000005</v>
      </c>
      <c r="J97">
        <f t="shared" si="9"/>
        <v>0.0915</v>
      </c>
      <c r="K97">
        <v>2</v>
      </c>
      <c r="L97" s="26">
        <f t="shared" si="11"/>
        <v>0.183</v>
      </c>
      <c r="M97" s="26">
        <f t="shared" si="12"/>
        <v>0.6100000000000001</v>
      </c>
      <c r="N97" s="26">
        <f t="shared" si="13"/>
        <v>0.21</v>
      </c>
    </row>
    <row r="98" spans="2:14" ht="14.25">
      <c r="B98">
        <v>35</v>
      </c>
      <c r="C98">
        <v>70</v>
      </c>
      <c r="D98">
        <v>70</v>
      </c>
      <c r="E98" s="1">
        <v>30.5</v>
      </c>
      <c r="F98" s="26">
        <f t="shared" si="7"/>
        <v>0.245</v>
      </c>
      <c r="G98">
        <f t="shared" si="8"/>
        <v>0.21350000000000002</v>
      </c>
      <c r="H98">
        <v>2</v>
      </c>
      <c r="I98" s="26">
        <f t="shared" si="10"/>
        <v>0.42700000000000005</v>
      </c>
      <c r="J98">
        <f t="shared" si="9"/>
        <v>0.10675000000000001</v>
      </c>
      <c r="K98">
        <v>2</v>
      </c>
      <c r="L98" s="26">
        <f t="shared" si="11"/>
        <v>0.21350000000000002</v>
      </c>
      <c r="M98" s="26">
        <f t="shared" si="12"/>
        <v>0.6405000000000001</v>
      </c>
      <c r="N98" s="26">
        <f t="shared" si="13"/>
        <v>0.245</v>
      </c>
    </row>
    <row r="99" spans="2:14" ht="14.25">
      <c r="B99">
        <v>40</v>
      </c>
      <c r="C99">
        <v>70</v>
      </c>
      <c r="D99">
        <v>70</v>
      </c>
      <c r="E99" s="1">
        <v>30.5</v>
      </c>
      <c r="F99" s="26">
        <f t="shared" si="7"/>
        <v>0.28</v>
      </c>
      <c r="G99">
        <f t="shared" si="8"/>
        <v>0.21350000000000002</v>
      </c>
      <c r="H99">
        <v>2</v>
      </c>
      <c r="I99" s="26">
        <f t="shared" si="10"/>
        <v>0.42700000000000005</v>
      </c>
      <c r="J99">
        <f t="shared" si="9"/>
        <v>0.122</v>
      </c>
      <c r="K99">
        <v>2</v>
      </c>
      <c r="L99" s="26">
        <f t="shared" si="11"/>
        <v>0.244</v>
      </c>
      <c r="M99" s="26">
        <f t="shared" si="12"/>
        <v>0.671</v>
      </c>
      <c r="N99" s="26">
        <f t="shared" si="13"/>
        <v>0.28</v>
      </c>
    </row>
    <row r="100" spans="2:14" ht="14.25">
      <c r="B100">
        <v>45</v>
      </c>
      <c r="C100">
        <v>70</v>
      </c>
      <c r="D100">
        <v>70</v>
      </c>
      <c r="E100" s="1">
        <v>30.5</v>
      </c>
      <c r="F100" s="26">
        <f t="shared" si="7"/>
        <v>0.315</v>
      </c>
      <c r="G100">
        <f t="shared" si="8"/>
        <v>0.21350000000000002</v>
      </c>
      <c r="H100">
        <v>2</v>
      </c>
      <c r="I100" s="26">
        <f t="shared" si="10"/>
        <v>0.42700000000000005</v>
      </c>
      <c r="J100">
        <f t="shared" si="9"/>
        <v>0.13724999999999998</v>
      </c>
      <c r="K100">
        <v>2</v>
      </c>
      <c r="L100" s="26">
        <f t="shared" si="11"/>
        <v>0.27449999999999997</v>
      </c>
      <c r="M100" s="26">
        <f t="shared" si="12"/>
        <v>0.7015</v>
      </c>
      <c r="N100" s="26">
        <f t="shared" si="13"/>
        <v>0.315</v>
      </c>
    </row>
    <row r="101" spans="2:14" ht="14.25">
      <c r="B101">
        <v>50</v>
      </c>
      <c r="C101">
        <v>70</v>
      </c>
      <c r="D101">
        <v>70</v>
      </c>
      <c r="E101" s="1">
        <v>30.5</v>
      </c>
      <c r="F101" s="26">
        <f t="shared" si="7"/>
        <v>0.35</v>
      </c>
      <c r="G101">
        <f t="shared" si="8"/>
        <v>0.21350000000000002</v>
      </c>
      <c r="H101">
        <v>2</v>
      </c>
      <c r="I101" s="26">
        <f t="shared" si="10"/>
        <v>0.42700000000000005</v>
      </c>
      <c r="J101">
        <f t="shared" si="9"/>
        <v>0.1525</v>
      </c>
      <c r="K101">
        <v>2</v>
      </c>
      <c r="L101" s="26">
        <f t="shared" si="11"/>
        <v>0.305</v>
      </c>
      <c r="M101" s="26">
        <f t="shared" si="12"/>
        <v>0.732</v>
      </c>
      <c r="N101" s="26">
        <f t="shared" si="13"/>
        <v>0.35</v>
      </c>
    </row>
    <row r="102" spans="2:14" ht="14.25">
      <c r="B102">
        <v>60</v>
      </c>
      <c r="C102">
        <v>70</v>
      </c>
      <c r="D102">
        <v>70</v>
      </c>
      <c r="E102" s="1">
        <v>30.5</v>
      </c>
      <c r="F102" s="26">
        <f t="shared" si="7"/>
        <v>0.42</v>
      </c>
      <c r="G102">
        <f t="shared" si="8"/>
        <v>0.21350000000000002</v>
      </c>
      <c r="H102">
        <v>2</v>
      </c>
      <c r="I102" s="26">
        <f t="shared" si="10"/>
        <v>0.42700000000000005</v>
      </c>
      <c r="J102">
        <f t="shared" si="9"/>
        <v>0.183</v>
      </c>
      <c r="K102">
        <v>2</v>
      </c>
      <c r="L102" s="26">
        <f t="shared" si="11"/>
        <v>0.366</v>
      </c>
      <c r="M102" s="26">
        <f t="shared" si="12"/>
        <v>0.793</v>
      </c>
      <c r="N102" s="26">
        <f t="shared" si="13"/>
        <v>0.42</v>
      </c>
    </row>
    <row r="103" spans="1:14" ht="15.75">
      <c r="A103" s="21" t="s">
        <v>23</v>
      </c>
      <c r="B103" s="22"/>
      <c r="C103" s="22"/>
      <c r="D103" s="22"/>
      <c r="E103" s="1">
        <v>30.5</v>
      </c>
      <c r="F103" s="26">
        <f t="shared" si="7"/>
        <v>0</v>
      </c>
      <c r="G103">
        <f t="shared" si="8"/>
        <v>0</v>
      </c>
      <c r="H103">
        <v>2</v>
      </c>
      <c r="I103" s="26">
        <f t="shared" si="10"/>
        <v>0</v>
      </c>
      <c r="J103">
        <f t="shared" si="9"/>
        <v>0</v>
      </c>
      <c r="K103">
        <v>2</v>
      </c>
      <c r="L103" s="26">
        <f t="shared" si="11"/>
        <v>0</v>
      </c>
      <c r="M103" s="26">
        <f t="shared" si="12"/>
        <v>0</v>
      </c>
      <c r="N103" s="26">
        <f t="shared" si="13"/>
        <v>0</v>
      </c>
    </row>
    <row r="104" spans="5:14" ht="14.25">
      <c r="E104" s="1">
        <v>30.5</v>
      </c>
      <c r="F104" s="26">
        <f t="shared" si="7"/>
        <v>0</v>
      </c>
      <c r="G104">
        <f t="shared" si="8"/>
        <v>0</v>
      </c>
      <c r="H104">
        <v>2</v>
      </c>
      <c r="I104" s="26">
        <f t="shared" si="10"/>
        <v>0</v>
      </c>
      <c r="J104">
        <f t="shared" si="9"/>
        <v>0</v>
      </c>
      <c r="K104">
        <v>2</v>
      </c>
      <c r="L104" s="26">
        <f t="shared" si="11"/>
        <v>0</v>
      </c>
      <c r="M104" s="26">
        <f t="shared" si="12"/>
        <v>0</v>
      </c>
      <c r="N104" s="26">
        <f t="shared" si="13"/>
        <v>0</v>
      </c>
    </row>
    <row r="105" spans="2:14" ht="15.75">
      <c r="B105" s="15">
        <v>30</v>
      </c>
      <c r="C105">
        <v>75</v>
      </c>
      <c r="D105">
        <v>75</v>
      </c>
      <c r="E105" s="1">
        <v>30.5</v>
      </c>
      <c r="F105" s="26">
        <f t="shared" si="7"/>
        <v>0.225</v>
      </c>
      <c r="G105">
        <f t="shared" si="8"/>
        <v>0.22875</v>
      </c>
      <c r="H105">
        <v>2</v>
      </c>
      <c r="I105" s="26">
        <f t="shared" si="10"/>
        <v>0.4575</v>
      </c>
      <c r="J105">
        <f t="shared" si="9"/>
        <v>0.0915</v>
      </c>
      <c r="K105">
        <v>2</v>
      </c>
      <c r="L105" s="26">
        <f t="shared" si="11"/>
        <v>0.183</v>
      </c>
      <c r="M105" s="26">
        <f t="shared" si="12"/>
        <v>0.6405000000000001</v>
      </c>
      <c r="N105" s="26">
        <f t="shared" si="13"/>
        <v>0.225</v>
      </c>
    </row>
    <row r="106" spans="2:14" ht="14.25">
      <c r="B106">
        <v>35</v>
      </c>
      <c r="C106">
        <v>75</v>
      </c>
      <c r="D106">
        <v>75</v>
      </c>
      <c r="E106" s="1">
        <v>30.5</v>
      </c>
      <c r="F106" s="26">
        <f t="shared" si="7"/>
        <v>0.2625</v>
      </c>
      <c r="G106">
        <f t="shared" si="8"/>
        <v>0.22875</v>
      </c>
      <c r="H106">
        <v>2</v>
      </c>
      <c r="I106" s="26">
        <f t="shared" si="10"/>
        <v>0.4575</v>
      </c>
      <c r="J106">
        <f t="shared" si="9"/>
        <v>0.10675000000000001</v>
      </c>
      <c r="K106">
        <v>2</v>
      </c>
      <c r="L106" s="26">
        <f t="shared" si="11"/>
        <v>0.21350000000000002</v>
      </c>
      <c r="M106" s="26">
        <f t="shared" si="12"/>
        <v>0.671</v>
      </c>
      <c r="N106" s="26">
        <f t="shared" si="13"/>
        <v>0.2625</v>
      </c>
    </row>
    <row r="107" spans="2:14" ht="14.25">
      <c r="B107">
        <v>40</v>
      </c>
      <c r="C107">
        <v>75</v>
      </c>
      <c r="D107">
        <v>75</v>
      </c>
      <c r="E107" s="1">
        <v>30.5</v>
      </c>
      <c r="F107" s="26">
        <f t="shared" si="7"/>
        <v>0.3</v>
      </c>
      <c r="G107">
        <f t="shared" si="8"/>
        <v>0.22875</v>
      </c>
      <c r="H107">
        <v>2</v>
      </c>
      <c r="I107" s="26">
        <f t="shared" si="10"/>
        <v>0.4575</v>
      </c>
      <c r="J107">
        <f t="shared" si="9"/>
        <v>0.122</v>
      </c>
      <c r="K107">
        <v>2</v>
      </c>
      <c r="L107" s="26">
        <f t="shared" si="11"/>
        <v>0.244</v>
      </c>
      <c r="M107" s="26">
        <f t="shared" si="12"/>
        <v>0.7015</v>
      </c>
      <c r="N107" s="26">
        <f t="shared" si="13"/>
        <v>0.3</v>
      </c>
    </row>
    <row r="108" spans="2:14" ht="14.25">
      <c r="B108">
        <v>45</v>
      </c>
      <c r="C108">
        <v>75</v>
      </c>
      <c r="D108">
        <v>75</v>
      </c>
      <c r="E108" s="1">
        <v>30.5</v>
      </c>
      <c r="F108" s="26">
        <f t="shared" si="7"/>
        <v>0.3375</v>
      </c>
      <c r="G108">
        <f t="shared" si="8"/>
        <v>0.22875</v>
      </c>
      <c r="H108">
        <v>2</v>
      </c>
      <c r="I108" s="26">
        <f t="shared" si="10"/>
        <v>0.4575</v>
      </c>
      <c r="J108">
        <f t="shared" si="9"/>
        <v>0.13724999999999998</v>
      </c>
      <c r="K108">
        <v>2</v>
      </c>
      <c r="L108" s="26">
        <f t="shared" si="11"/>
        <v>0.27449999999999997</v>
      </c>
      <c r="M108" s="26">
        <f t="shared" si="12"/>
        <v>0.732</v>
      </c>
      <c r="N108" s="26">
        <f t="shared" si="13"/>
        <v>0.3375</v>
      </c>
    </row>
    <row r="109" spans="2:14" ht="14.25">
      <c r="B109">
        <v>50</v>
      </c>
      <c r="C109">
        <v>75</v>
      </c>
      <c r="D109">
        <v>75</v>
      </c>
      <c r="E109" s="1">
        <v>30.5</v>
      </c>
      <c r="F109" s="26">
        <f t="shared" si="7"/>
        <v>0.375</v>
      </c>
      <c r="G109">
        <f t="shared" si="8"/>
        <v>0.22875</v>
      </c>
      <c r="H109">
        <v>2</v>
      </c>
      <c r="I109" s="26">
        <f t="shared" si="10"/>
        <v>0.4575</v>
      </c>
      <c r="J109">
        <f t="shared" si="9"/>
        <v>0.1525</v>
      </c>
      <c r="K109">
        <v>2</v>
      </c>
      <c r="L109" s="26">
        <f t="shared" si="11"/>
        <v>0.305</v>
      </c>
      <c r="M109" s="26">
        <f t="shared" si="12"/>
        <v>0.7625</v>
      </c>
      <c r="N109" s="26">
        <f t="shared" si="13"/>
        <v>0.375</v>
      </c>
    </row>
    <row r="110" spans="2:14" ht="14.25">
      <c r="B110">
        <v>60</v>
      </c>
      <c r="C110">
        <v>75</v>
      </c>
      <c r="D110">
        <v>75</v>
      </c>
      <c r="E110" s="1">
        <v>30.5</v>
      </c>
      <c r="F110" s="26">
        <f t="shared" si="7"/>
        <v>0.45</v>
      </c>
      <c r="G110">
        <f t="shared" si="8"/>
        <v>0.22875</v>
      </c>
      <c r="H110">
        <v>2</v>
      </c>
      <c r="I110" s="26">
        <f t="shared" si="10"/>
        <v>0.4575</v>
      </c>
      <c r="J110">
        <f t="shared" si="9"/>
        <v>0.183</v>
      </c>
      <c r="K110">
        <v>2</v>
      </c>
      <c r="L110" s="26">
        <f t="shared" si="11"/>
        <v>0.366</v>
      </c>
      <c r="M110" s="26">
        <f t="shared" si="12"/>
        <v>0.8235</v>
      </c>
      <c r="N110" s="26">
        <f t="shared" si="13"/>
        <v>0.45</v>
      </c>
    </row>
    <row r="111" spans="1:14" ht="15.75">
      <c r="A111" s="21" t="s">
        <v>20</v>
      </c>
      <c r="B111" s="22"/>
      <c r="C111" s="22"/>
      <c r="D111" s="22"/>
      <c r="E111" s="1">
        <v>30.5</v>
      </c>
      <c r="F111" s="26">
        <f t="shared" si="7"/>
        <v>0</v>
      </c>
      <c r="G111">
        <f t="shared" si="8"/>
        <v>0</v>
      </c>
      <c r="H111">
        <v>2</v>
      </c>
      <c r="I111" s="26">
        <f t="shared" si="10"/>
        <v>0</v>
      </c>
      <c r="J111">
        <f t="shared" si="9"/>
        <v>0</v>
      </c>
      <c r="K111">
        <v>2</v>
      </c>
      <c r="L111" s="26">
        <f t="shared" si="11"/>
        <v>0</v>
      </c>
      <c r="M111" s="26">
        <f t="shared" si="12"/>
        <v>0</v>
      </c>
      <c r="N111" s="26">
        <f t="shared" si="13"/>
        <v>0</v>
      </c>
    </row>
    <row r="112" spans="5:14" ht="14.25">
      <c r="E112" s="1">
        <v>30.5</v>
      </c>
      <c r="F112" s="26">
        <f t="shared" si="7"/>
        <v>0</v>
      </c>
      <c r="G112">
        <f t="shared" si="8"/>
        <v>0</v>
      </c>
      <c r="H112">
        <v>2</v>
      </c>
      <c r="I112" s="26">
        <f t="shared" si="10"/>
        <v>0</v>
      </c>
      <c r="J112">
        <f t="shared" si="9"/>
        <v>0</v>
      </c>
      <c r="K112">
        <v>2</v>
      </c>
      <c r="L112" s="26">
        <f t="shared" si="11"/>
        <v>0</v>
      </c>
      <c r="M112" s="26">
        <f t="shared" si="12"/>
        <v>0</v>
      </c>
      <c r="N112" s="26">
        <f t="shared" si="13"/>
        <v>0</v>
      </c>
    </row>
    <row r="113" spans="2:14" ht="15.75">
      <c r="B113" s="15">
        <v>30</v>
      </c>
      <c r="C113">
        <v>90</v>
      </c>
      <c r="D113">
        <v>90</v>
      </c>
      <c r="E113" s="1">
        <v>30.5</v>
      </c>
      <c r="F113" s="26">
        <f t="shared" si="7"/>
        <v>0.27</v>
      </c>
      <c r="G113">
        <f t="shared" si="8"/>
        <v>0.27449999999999997</v>
      </c>
      <c r="H113">
        <v>2</v>
      </c>
      <c r="I113" s="26">
        <f t="shared" si="10"/>
        <v>0.5489999999999999</v>
      </c>
      <c r="J113">
        <f t="shared" si="9"/>
        <v>0.0915</v>
      </c>
      <c r="K113">
        <v>2</v>
      </c>
      <c r="L113" s="26">
        <f t="shared" si="11"/>
        <v>0.183</v>
      </c>
      <c r="M113" s="26">
        <f t="shared" si="12"/>
        <v>0.732</v>
      </c>
      <c r="N113" s="26">
        <f t="shared" si="13"/>
        <v>0.27</v>
      </c>
    </row>
    <row r="114" spans="2:14" ht="14.25">
      <c r="B114">
        <v>35</v>
      </c>
      <c r="C114">
        <v>90</v>
      </c>
      <c r="D114">
        <v>90</v>
      </c>
      <c r="E114" s="1">
        <v>30.5</v>
      </c>
      <c r="F114" s="26">
        <f t="shared" si="7"/>
        <v>0.315</v>
      </c>
      <c r="G114">
        <f t="shared" si="8"/>
        <v>0.27449999999999997</v>
      </c>
      <c r="H114">
        <v>2</v>
      </c>
      <c r="I114" s="26">
        <f t="shared" si="10"/>
        <v>0.5489999999999999</v>
      </c>
      <c r="J114">
        <f t="shared" si="9"/>
        <v>0.10675000000000001</v>
      </c>
      <c r="K114">
        <v>2</v>
      </c>
      <c r="L114" s="26">
        <f t="shared" si="11"/>
        <v>0.21350000000000002</v>
      </c>
      <c r="M114" s="26">
        <f t="shared" si="12"/>
        <v>0.7625</v>
      </c>
      <c r="N114" s="26">
        <f t="shared" si="13"/>
        <v>0.315</v>
      </c>
    </row>
    <row r="115" spans="2:14" ht="14.25">
      <c r="B115">
        <v>40</v>
      </c>
      <c r="C115">
        <v>90</v>
      </c>
      <c r="D115">
        <v>90</v>
      </c>
      <c r="E115" s="1">
        <v>30.5</v>
      </c>
      <c r="F115" s="26">
        <f t="shared" si="7"/>
        <v>0.36</v>
      </c>
      <c r="G115">
        <f t="shared" si="8"/>
        <v>0.27449999999999997</v>
      </c>
      <c r="H115">
        <v>2</v>
      </c>
      <c r="I115" s="26">
        <f t="shared" si="10"/>
        <v>0.5489999999999999</v>
      </c>
      <c r="J115">
        <f t="shared" si="9"/>
        <v>0.122</v>
      </c>
      <c r="K115">
        <v>2</v>
      </c>
      <c r="L115" s="26">
        <f t="shared" si="11"/>
        <v>0.244</v>
      </c>
      <c r="M115" s="26">
        <f t="shared" si="12"/>
        <v>0.7929999999999999</v>
      </c>
      <c r="N115" s="26">
        <f t="shared" si="13"/>
        <v>0.36</v>
      </c>
    </row>
    <row r="116" spans="2:14" ht="14.25">
      <c r="B116">
        <v>45</v>
      </c>
      <c r="C116">
        <v>90</v>
      </c>
      <c r="D116">
        <v>90</v>
      </c>
      <c r="E116" s="1">
        <v>30.5</v>
      </c>
      <c r="F116" s="26">
        <f t="shared" si="7"/>
        <v>0.405</v>
      </c>
      <c r="G116">
        <f t="shared" si="8"/>
        <v>0.27449999999999997</v>
      </c>
      <c r="H116">
        <v>2</v>
      </c>
      <c r="I116" s="26">
        <f t="shared" si="10"/>
        <v>0.5489999999999999</v>
      </c>
      <c r="J116">
        <f t="shared" si="9"/>
        <v>0.13724999999999998</v>
      </c>
      <c r="K116">
        <v>2</v>
      </c>
      <c r="L116" s="26">
        <f t="shared" si="11"/>
        <v>0.27449999999999997</v>
      </c>
      <c r="M116" s="26">
        <f t="shared" si="12"/>
        <v>0.8234999999999999</v>
      </c>
      <c r="N116" s="26">
        <f t="shared" si="13"/>
        <v>0.405</v>
      </c>
    </row>
    <row r="117" spans="2:14" ht="14.25">
      <c r="B117">
        <v>50</v>
      </c>
      <c r="C117">
        <v>90</v>
      </c>
      <c r="D117">
        <v>90</v>
      </c>
      <c r="E117" s="1">
        <v>30.5</v>
      </c>
      <c r="F117" s="26">
        <f t="shared" si="7"/>
        <v>0.45</v>
      </c>
      <c r="G117">
        <f t="shared" si="8"/>
        <v>0.27449999999999997</v>
      </c>
      <c r="H117">
        <v>2</v>
      </c>
      <c r="I117" s="26">
        <f t="shared" si="10"/>
        <v>0.5489999999999999</v>
      </c>
      <c r="J117">
        <f t="shared" si="9"/>
        <v>0.1525</v>
      </c>
      <c r="K117">
        <v>2</v>
      </c>
      <c r="L117" s="26">
        <f t="shared" si="11"/>
        <v>0.305</v>
      </c>
      <c r="M117" s="26">
        <f t="shared" si="12"/>
        <v>0.8539999999999999</v>
      </c>
      <c r="N117" s="26">
        <f t="shared" si="13"/>
        <v>0.45</v>
      </c>
    </row>
    <row r="118" spans="2:14" ht="14.25">
      <c r="B118">
        <v>60</v>
      </c>
      <c r="C118">
        <v>90</v>
      </c>
      <c r="D118">
        <v>90</v>
      </c>
      <c r="E118" s="1">
        <v>30.5</v>
      </c>
      <c r="F118" s="26">
        <f t="shared" si="7"/>
        <v>0.54</v>
      </c>
      <c r="G118">
        <f t="shared" si="8"/>
        <v>0.27449999999999997</v>
      </c>
      <c r="H118">
        <v>2</v>
      </c>
      <c r="I118" s="26">
        <f t="shared" si="10"/>
        <v>0.5489999999999999</v>
      </c>
      <c r="J118">
        <f t="shared" si="9"/>
        <v>0.183</v>
      </c>
      <c r="K118">
        <v>2</v>
      </c>
      <c r="L118" s="26">
        <f t="shared" si="11"/>
        <v>0.366</v>
      </c>
      <c r="M118" s="26">
        <f t="shared" si="12"/>
        <v>0.9149999999999999</v>
      </c>
      <c r="N118" s="26">
        <f t="shared" si="13"/>
        <v>0.54</v>
      </c>
    </row>
    <row r="119" spans="1:14" ht="15.75">
      <c r="A119" s="21" t="s">
        <v>24</v>
      </c>
      <c r="B119" s="22"/>
      <c r="C119" s="22"/>
      <c r="D119" s="22"/>
      <c r="E119" s="1">
        <v>30.5</v>
      </c>
      <c r="F119" s="26">
        <f t="shared" si="7"/>
        <v>0</v>
      </c>
      <c r="G119">
        <f t="shared" si="8"/>
        <v>0</v>
      </c>
      <c r="H119">
        <v>2</v>
      </c>
      <c r="I119" s="26">
        <f t="shared" si="10"/>
        <v>0</v>
      </c>
      <c r="J119">
        <f t="shared" si="9"/>
        <v>0</v>
      </c>
      <c r="K119">
        <v>2</v>
      </c>
      <c r="L119" s="26">
        <f t="shared" si="11"/>
        <v>0</v>
      </c>
      <c r="M119" s="26">
        <f t="shared" si="12"/>
        <v>0</v>
      </c>
      <c r="N119" s="26">
        <f t="shared" si="13"/>
        <v>0</v>
      </c>
    </row>
    <row r="120" spans="5:14" ht="14.25">
      <c r="E120" s="1">
        <v>30.5</v>
      </c>
      <c r="F120" s="26">
        <f t="shared" si="7"/>
        <v>0</v>
      </c>
      <c r="G120">
        <f t="shared" si="8"/>
        <v>0</v>
      </c>
      <c r="H120">
        <v>2</v>
      </c>
      <c r="I120" s="26">
        <f t="shared" si="10"/>
        <v>0</v>
      </c>
      <c r="J120">
        <f t="shared" si="9"/>
        <v>0</v>
      </c>
      <c r="K120">
        <v>2</v>
      </c>
      <c r="L120" s="26">
        <f t="shared" si="11"/>
        <v>0</v>
      </c>
      <c r="M120" s="26">
        <f t="shared" si="12"/>
        <v>0</v>
      </c>
      <c r="N120" s="26">
        <f t="shared" si="13"/>
        <v>0</v>
      </c>
    </row>
    <row r="121" spans="5:14" ht="14.25">
      <c r="E121" s="1">
        <v>30.5</v>
      </c>
      <c r="F121" s="26">
        <f t="shared" si="7"/>
        <v>0</v>
      </c>
      <c r="G121">
        <f t="shared" si="8"/>
        <v>0</v>
      </c>
      <c r="H121">
        <v>2</v>
      </c>
      <c r="I121" s="26">
        <f t="shared" si="10"/>
        <v>0</v>
      </c>
      <c r="J121">
        <f t="shared" si="9"/>
        <v>0</v>
      </c>
      <c r="K121">
        <v>2</v>
      </c>
      <c r="L121" s="26">
        <f t="shared" si="11"/>
        <v>0</v>
      </c>
      <c r="M121" s="26">
        <f t="shared" si="12"/>
        <v>0</v>
      </c>
      <c r="N121" s="26">
        <f t="shared" si="13"/>
        <v>0</v>
      </c>
    </row>
    <row r="122" spans="5:14" ht="14.25">
      <c r="E122" s="1">
        <v>30.5</v>
      </c>
      <c r="F122" s="26">
        <f t="shared" si="7"/>
        <v>0</v>
      </c>
      <c r="G122">
        <f t="shared" si="8"/>
        <v>0</v>
      </c>
      <c r="H122">
        <v>2</v>
      </c>
      <c r="I122" s="26">
        <f t="shared" si="10"/>
        <v>0</v>
      </c>
      <c r="J122">
        <f t="shared" si="9"/>
        <v>0</v>
      </c>
      <c r="K122">
        <v>2</v>
      </c>
      <c r="L122" s="26">
        <f t="shared" si="11"/>
        <v>0</v>
      </c>
      <c r="M122" s="26">
        <f t="shared" si="12"/>
        <v>0</v>
      </c>
      <c r="N122" s="26">
        <f t="shared" si="13"/>
        <v>0</v>
      </c>
    </row>
    <row r="123" spans="2:14" ht="15.75">
      <c r="B123" s="15">
        <v>30</v>
      </c>
      <c r="C123">
        <v>70</v>
      </c>
      <c r="D123">
        <v>70</v>
      </c>
      <c r="E123" s="1">
        <v>30.5</v>
      </c>
      <c r="F123" s="26">
        <f t="shared" si="7"/>
        <v>0.21</v>
      </c>
      <c r="G123">
        <f t="shared" si="8"/>
        <v>0.21350000000000002</v>
      </c>
      <c r="H123">
        <v>2</v>
      </c>
      <c r="I123" s="26">
        <f t="shared" si="10"/>
        <v>0.42700000000000005</v>
      </c>
      <c r="J123">
        <f t="shared" si="9"/>
        <v>0.0915</v>
      </c>
      <c r="K123">
        <v>2</v>
      </c>
      <c r="L123" s="26">
        <f t="shared" si="11"/>
        <v>0.183</v>
      </c>
      <c r="M123" s="26">
        <f t="shared" si="12"/>
        <v>0.6100000000000001</v>
      </c>
      <c r="N123" s="26">
        <f t="shared" si="13"/>
        <v>0.21</v>
      </c>
    </row>
    <row r="124" spans="2:14" ht="14.25">
      <c r="B124">
        <v>35</v>
      </c>
      <c r="C124">
        <v>70</v>
      </c>
      <c r="D124">
        <v>70</v>
      </c>
      <c r="E124" s="1">
        <v>30.5</v>
      </c>
      <c r="F124" s="26">
        <f t="shared" si="7"/>
        <v>0.245</v>
      </c>
      <c r="G124">
        <f t="shared" si="8"/>
        <v>0.21350000000000002</v>
      </c>
      <c r="H124">
        <v>2</v>
      </c>
      <c r="I124" s="26">
        <f t="shared" si="10"/>
        <v>0.42700000000000005</v>
      </c>
      <c r="J124">
        <f t="shared" si="9"/>
        <v>0.10675000000000001</v>
      </c>
      <c r="K124">
        <v>2</v>
      </c>
      <c r="L124" s="26">
        <f t="shared" si="11"/>
        <v>0.21350000000000002</v>
      </c>
      <c r="M124" s="26">
        <f t="shared" si="12"/>
        <v>0.6405000000000001</v>
      </c>
      <c r="N124" s="26">
        <f t="shared" si="13"/>
        <v>0.245</v>
      </c>
    </row>
    <row r="125" spans="2:14" ht="14.25">
      <c r="B125">
        <v>40</v>
      </c>
      <c r="C125">
        <v>70</v>
      </c>
      <c r="D125">
        <v>70</v>
      </c>
      <c r="E125" s="1">
        <v>30.5</v>
      </c>
      <c r="F125" s="26">
        <f t="shared" si="7"/>
        <v>0.28</v>
      </c>
      <c r="G125">
        <f t="shared" si="8"/>
        <v>0.21350000000000002</v>
      </c>
      <c r="H125">
        <v>2</v>
      </c>
      <c r="I125" s="26">
        <f t="shared" si="10"/>
        <v>0.42700000000000005</v>
      </c>
      <c r="J125">
        <f t="shared" si="9"/>
        <v>0.122</v>
      </c>
      <c r="K125">
        <v>2</v>
      </c>
      <c r="L125" s="26">
        <f t="shared" si="11"/>
        <v>0.244</v>
      </c>
      <c r="M125" s="26">
        <f t="shared" si="12"/>
        <v>0.671</v>
      </c>
      <c r="N125" s="26">
        <f t="shared" si="13"/>
        <v>0.28</v>
      </c>
    </row>
    <row r="126" spans="2:14" ht="14.25">
      <c r="B126">
        <v>45</v>
      </c>
      <c r="C126">
        <v>70</v>
      </c>
      <c r="D126">
        <v>70</v>
      </c>
      <c r="E126" s="1">
        <v>30.5</v>
      </c>
      <c r="F126" s="26">
        <f t="shared" si="7"/>
        <v>0.315</v>
      </c>
      <c r="G126">
        <f t="shared" si="8"/>
        <v>0.21350000000000002</v>
      </c>
      <c r="H126">
        <v>2</v>
      </c>
      <c r="I126" s="26">
        <f t="shared" si="10"/>
        <v>0.42700000000000005</v>
      </c>
      <c r="J126">
        <f t="shared" si="9"/>
        <v>0.13724999999999998</v>
      </c>
      <c r="K126">
        <v>2</v>
      </c>
      <c r="L126" s="26">
        <f t="shared" si="11"/>
        <v>0.27449999999999997</v>
      </c>
      <c r="M126" s="26">
        <f t="shared" si="12"/>
        <v>0.7015</v>
      </c>
      <c r="N126" s="26">
        <f t="shared" si="13"/>
        <v>0.315</v>
      </c>
    </row>
    <row r="127" spans="2:14" ht="14.25">
      <c r="B127">
        <v>50</v>
      </c>
      <c r="C127">
        <v>70</v>
      </c>
      <c r="D127">
        <v>70</v>
      </c>
      <c r="E127" s="1">
        <v>30.5</v>
      </c>
      <c r="F127" s="26">
        <f aca="true" t="shared" si="14" ref="F127:F190">B127*D127/100/100</f>
        <v>0.35</v>
      </c>
      <c r="G127">
        <f t="shared" si="8"/>
        <v>0.21350000000000002</v>
      </c>
      <c r="H127">
        <v>2</v>
      </c>
      <c r="I127" s="26">
        <f t="shared" si="10"/>
        <v>0.42700000000000005</v>
      </c>
      <c r="J127">
        <f t="shared" si="9"/>
        <v>0.1525</v>
      </c>
      <c r="K127">
        <v>2</v>
      </c>
      <c r="L127" s="26">
        <f t="shared" si="11"/>
        <v>0.305</v>
      </c>
      <c r="M127" s="26">
        <f t="shared" si="12"/>
        <v>0.732</v>
      </c>
      <c r="N127" s="26">
        <f t="shared" si="13"/>
        <v>0.35</v>
      </c>
    </row>
    <row r="128" spans="2:14" ht="14.25">
      <c r="B128">
        <v>60</v>
      </c>
      <c r="C128">
        <v>70</v>
      </c>
      <c r="D128">
        <v>70</v>
      </c>
      <c r="E128" s="1">
        <v>30.5</v>
      </c>
      <c r="F128" s="26">
        <f t="shared" si="14"/>
        <v>0.42</v>
      </c>
      <c r="G128">
        <f t="shared" si="8"/>
        <v>0.21350000000000002</v>
      </c>
      <c r="H128">
        <v>2</v>
      </c>
      <c r="I128" s="26">
        <f t="shared" si="10"/>
        <v>0.42700000000000005</v>
      </c>
      <c r="J128">
        <f t="shared" si="9"/>
        <v>0.183</v>
      </c>
      <c r="K128">
        <v>2</v>
      </c>
      <c r="L128" s="26">
        <f t="shared" si="11"/>
        <v>0.366</v>
      </c>
      <c r="M128" s="26">
        <f t="shared" si="12"/>
        <v>0.793</v>
      </c>
      <c r="N128" s="26">
        <f t="shared" si="13"/>
        <v>0.42</v>
      </c>
    </row>
    <row r="129" spans="1:14" ht="15.75">
      <c r="A129" s="15" t="s">
        <v>23</v>
      </c>
      <c r="E129" s="1">
        <v>30.5</v>
      </c>
      <c r="F129" s="26">
        <f t="shared" si="14"/>
        <v>0</v>
      </c>
      <c r="G129">
        <f t="shared" si="8"/>
        <v>0</v>
      </c>
      <c r="H129">
        <v>2</v>
      </c>
      <c r="I129" s="26">
        <f t="shared" si="10"/>
        <v>0</v>
      </c>
      <c r="J129">
        <f t="shared" si="9"/>
        <v>0</v>
      </c>
      <c r="K129">
        <v>2</v>
      </c>
      <c r="L129" s="26">
        <f t="shared" si="11"/>
        <v>0</v>
      </c>
      <c r="M129" s="26">
        <f t="shared" si="12"/>
        <v>0</v>
      </c>
      <c r="N129" s="26">
        <f t="shared" si="13"/>
        <v>0</v>
      </c>
    </row>
    <row r="130" spans="1:14" ht="15.75">
      <c r="A130" s="21" t="s">
        <v>21</v>
      </c>
      <c r="B130" s="22"/>
      <c r="C130" s="22"/>
      <c r="D130" s="22"/>
      <c r="E130" s="1">
        <v>30.5</v>
      </c>
      <c r="F130" s="26">
        <f t="shared" si="14"/>
        <v>0</v>
      </c>
      <c r="G130">
        <f t="shared" si="8"/>
        <v>0</v>
      </c>
      <c r="H130">
        <v>2</v>
      </c>
      <c r="I130" s="26">
        <f t="shared" si="10"/>
        <v>0</v>
      </c>
      <c r="J130">
        <f t="shared" si="9"/>
        <v>0</v>
      </c>
      <c r="K130">
        <v>2</v>
      </c>
      <c r="L130" s="26">
        <f t="shared" si="11"/>
        <v>0</v>
      </c>
      <c r="M130" s="26">
        <f t="shared" si="12"/>
        <v>0</v>
      </c>
      <c r="N130" s="26">
        <f t="shared" si="13"/>
        <v>0</v>
      </c>
    </row>
    <row r="131" spans="5:14" ht="14.25">
      <c r="E131" s="1">
        <v>30.5</v>
      </c>
      <c r="F131" s="26">
        <f t="shared" si="14"/>
        <v>0</v>
      </c>
      <c r="G131">
        <f t="shared" si="8"/>
        <v>0</v>
      </c>
      <c r="H131">
        <v>2</v>
      </c>
      <c r="I131" s="26">
        <f t="shared" si="10"/>
        <v>0</v>
      </c>
      <c r="J131">
        <f t="shared" si="9"/>
        <v>0</v>
      </c>
      <c r="K131">
        <v>2</v>
      </c>
      <c r="L131" s="26">
        <f t="shared" si="11"/>
        <v>0</v>
      </c>
      <c r="M131" s="26">
        <f t="shared" si="12"/>
        <v>0</v>
      </c>
      <c r="N131" s="26">
        <f t="shared" si="13"/>
        <v>0</v>
      </c>
    </row>
    <row r="132" spans="2:14" ht="15.75">
      <c r="B132" s="15">
        <v>30</v>
      </c>
      <c r="C132">
        <v>75</v>
      </c>
      <c r="D132">
        <v>75</v>
      </c>
      <c r="E132" s="1">
        <v>30.5</v>
      </c>
      <c r="F132" s="26">
        <f t="shared" si="14"/>
        <v>0.225</v>
      </c>
      <c r="G132">
        <f t="shared" si="8"/>
        <v>0.22875</v>
      </c>
      <c r="H132">
        <v>2</v>
      </c>
      <c r="I132" s="26">
        <f t="shared" si="10"/>
        <v>0.4575</v>
      </c>
      <c r="J132">
        <f t="shared" si="9"/>
        <v>0.0915</v>
      </c>
      <c r="K132">
        <v>2</v>
      </c>
      <c r="L132" s="26">
        <f t="shared" si="11"/>
        <v>0.183</v>
      </c>
      <c r="M132" s="26">
        <f t="shared" si="12"/>
        <v>0.6405000000000001</v>
      </c>
      <c r="N132" s="26">
        <f t="shared" si="13"/>
        <v>0.225</v>
      </c>
    </row>
    <row r="133" spans="2:14" ht="14.25">
      <c r="B133">
        <v>35</v>
      </c>
      <c r="C133">
        <v>75</v>
      </c>
      <c r="D133">
        <v>75</v>
      </c>
      <c r="E133" s="1">
        <v>30.5</v>
      </c>
      <c r="F133" s="26">
        <f t="shared" si="14"/>
        <v>0.2625</v>
      </c>
      <c r="G133">
        <f t="shared" si="8"/>
        <v>0.22875</v>
      </c>
      <c r="H133">
        <v>2</v>
      </c>
      <c r="I133" s="26">
        <f t="shared" si="10"/>
        <v>0.4575</v>
      </c>
      <c r="J133">
        <f t="shared" si="9"/>
        <v>0.10675000000000001</v>
      </c>
      <c r="K133">
        <v>2</v>
      </c>
      <c r="L133" s="26">
        <f t="shared" si="11"/>
        <v>0.21350000000000002</v>
      </c>
      <c r="M133" s="26">
        <f t="shared" si="12"/>
        <v>0.671</v>
      </c>
      <c r="N133" s="26">
        <f t="shared" si="13"/>
        <v>0.2625</v>
      </c>
    </row>
    <row r="134" spans="2:14" ht="14.25">
      <c r="B134">
        <v>40</v>
      </c>
      <c r="C134">
        <v>75</v>
      </c>
      <c r="D134">
        <v>75</v>
      </c>
      <c r="E134" s="1">
        <v>30.5</v>
      </c>
      <c r="F134" s="26">
        <f t="shared" si="14"/>
        <v>0.3</v>
      </c>
      <c r="G134">
        <f t="shared" si="8"/>
        <v>0.22875</v>
      </c>
      <c r="H134">
        <v>2</v>
      </c>
      <c r="I134" s="26">
        <f t="shared" si="10"/>
        <v>0.4575</v>
      </c>
      <c r="J134">
        <f t="shared" si="9"/>
        <v>0.122</v>
      </c>
      <c r="K134">
        <v>2</v>
      </c>
      <c r="L134" s="26">
        <f t="shared" si="11"/>
        <v>0.244</v>
      </c>
      <c r="M134" s="26">
        <f t="shared" si="12"/>
        <v>0.7015</v>
      </c>
      <c r="N134" s="26">
        <f t="shared" si="13"/>
        <v>0.3</v>
      </c>
    </row>
    <row r="135" spans="2:14" ht="14.25">
      <c r="B135">
        <v>45</v>
      </c>
      <c r="C135">
        <v>75</v>
      </c>
      <c r="D135">
        <v>75</v>
      </c>
      <c r="E135" s="1">
        <v>30.5</v>
      </c>
      <c r="F135" s="26">
        <f t="shared" si="14"/>
        <v>0.3375</v>
      </c>
      <c r="G135">
        <f t="shared" si="8"/>
        <v>0.22875</v>
      </c>
      <c r="H135">
        <v>2</v>
      </c>
      <c r="I135" s="26">
        <f t="shared" si="10"/>
        <v>0.4575</v>
      </c>
      <c r="J135">
        <f t="shared" si="9"/>
        <v>0.13724999999999998</v>
      </c>
      <c r="K135">
        <v>2</v>
      </c>
      <c r="L135" s="26">
        <f t="shared" si="11"/>
        <v>0.27449999999999997</v>
      </c>
      <c r="M135" s="26">
        <f t="shared" si="12"/>
        <v>0.732</v>
      </c>
      <c r="N135" s="26">
        <f t="shared" si="13"/>
        <v>0.3375</v>
      </c>
    </row>
    <row r="136" spans="2:14" ht="14.25">
      <c r="B136">
        <v>50</v>
      </c>
      <c r="C136">
        <v>75</v>
      </c>
      <c r="D136">
        <v>75</v>
      </c>
      <c r="E136" s="1">
        <v>30.5</v>
      </c>
      <c r="F136" s="26">
        <f t="shared" si="14"/>
        <v>0.375</v>
      </c>
      <c r="G136">
        <f t="shared" si="8"/>
        <v>0.22875</v>
      </c>
      <c r="H136">
        <v>2</v>
      </c>
      <c r="I136" s="26">
        <f t="shared" si="10"/>
        <v>0.4575</v>
      </c>
      <c r="J136">
        <f t="shared" si="9"/>
        <v>0.1525</v>
      </c>
      <c r="K136">
        <v>2</v>
      </c>
      <c r="L136" s="26">
        <f t="shared" si="11"/>
        <v>0.305</v>
      </c>
      <c r="M136" s="26">
        <f t="shared" si="12"/>
        <v>0.7625</v>
      </c>
      <c r="N136" s="26">
        <f t="shared" si="13"/>
        <v>0.375</v>
      </c>
    </row>
    <row r="137" spans="2:14" ht="14.25">
      <c r="B137">
        <v>60</v>
      </c>
      <c r="C137">
        <v>75</v>
      </c>
      <c r="D137">
        <v>75</v>
      </c>
      <c r="E137" s="1">
        <v>30.5</v>
      </c>
      <c r="F137" s="26">
        <f t="shared" si="14"/>
        <v>0.45</v>
      </c>
      <c r="G137">
        <f t="shared" si="8"/>
        <v>0.22875</v>
      </c>
      <c r="H137">
        <v>2</v>
      </c>
      <c r="I137" s="26">
        <f t="shared" si="10"/>
        <v>0.4575</v>
      </c>
      <c r="J137">
        <f t="shared" si="9"/>
        <v>0.183</v>
      </c>
      <c r="K137">
        <v>2</v>
      </c>
      <c r="L137" s="26">
        <f t="shared" si="11"/>
        <v>0.366</v>
      </c>
      <c r="M137" s="26">
        <f t="shared" si="12"/>
        <v>0.8235</v>
      </c>
      <c r="N137" s="26">
        <f t="shared" si="13"/>
        <v>0.45</v>
      </c>
    </row>
    <row r="138" spans="1:14" ht="15.75">
      <c r="A138" s="15" t="s">
        <v>20</v>
      </c>
      <c r="E138" s="1">
        <v>30.5</v>
      </c>
      <c r="F138" s="26">
        <f t="shared" si="14"/>
        <v>0</v>
      </c>
      <c r="G138">
        <f t="shared" si="8"/>
        <v>0</v>
      </c>
      <c r="H138">
        <v>2</v>
      </c>
      <c r="I138" s="26">
        <f t="shared" si="10"/>
        <v>0</v>
      </c>
      <c r="J138">
        <f t="shared" si="9"/>
        <v>0</v>
      </c>
      <c r="K138">
        <v>2</v>
      </c>
      <c r="L138" s="26">
        <f t="shared" si="11"/>
        <v>0</v>
      </c>
      <c r="M138" s="26">
        <f t="shared" si="12"/>
        <v>0</v>
      </c>
      <c r="N138" s="26">
        <f t="shared" si="13"/>
        <v>0</v>
      </c>
    </row>
    <row r="139" spans="1:14" ht="15.75">
      <c r="A139" s="21" t="s">
        <v>21</v>
      </c>
      <c r="B139" s="22"/>
      <c r="C139" s="22"/>
      <c r="D139" s="22"/>
      <c r="E139" s="1">
        <v>30.5</v>
      </c>
      <c r="F139" s="26">
        <f t="shared" si="14"/>
        <v>0</v>
      </c>
      <c r="G139">
        <f aca="true" t="shared" si="15" ref="G139:G202">E139*D139/100/100</f>
        <v>0</v>
      </c>
      <c r="H139">
        <v>2</v>
      </c>
      <c r="I139" s="26">
        <f t="shared" si="10"/>
        <v>0</v>
      </c>
      <c r="J139">
        <f aca="true" t="shared" si="16" ref="J139:J202">B139*E139/100/100</f>
        <v>0</v>
      </c>
      <c r="K139">
        <v>2</v>
      </c>
      <c r="L139" s="26">
        <f t="shared" si="11"/>
        <v>0</v>
      </c>
      <c r="M139" s="26">
        <f t="shared" si="12"/>
        <v>0</v>
      </c>
      <c r="N139" s="26">
        <f t="shared" si="13"/>
        <v>0</v>
      </c>
    </row>
    <row r="140" spans="5:14" ht="14.25">
      <c r="E140" s="1">
        <v>30.5</v>
      </c>
      <c r="F140" s="26">
        <f t="shared" si="14"/>
        <v>0</v>
      </c>
      <c r="G140">
        <f t="shared" si="15"/>
        <v>0</v>
      </c>
      <c r="H140">
        <v>2</v>
      </c>
      <c r="I140" s="26">
        <f aca="true" t="shared" si="17" ref="I140:I203">G140*H140</f>
        <v>0</v>
      </c>
      <c r="J140">
        <f t="shared" si="16"/>
        <v>0</v>
      </c>
      <c r="K140">
        <v>2</v>
      </c>
      <c r="L140" s="26">
        <f aca="true" t="shared" si="18" ref="L140:L203">J140*K140</f>
        <v>0</v>
      </c>
      <c r="M140" s="26">
        <f aca="true" t="shared" si="19" ref="M140:M203">I140+L140</f>
        <v>0</v>
      </c>
      <c r="N140" s="26">
        <f t="shared" si="13"/>
        <v>0</v>
      </c>
    </row>
    <row r="141" spans="2:14" ht="15.75">
      <c r="B141" s="15">
        <v>30</v>
      </c>
      <c r="C141">
        <v>90</v>
      </c>
      <c r="D141">
        <v>90</v>
      </c>
      <c r="E141" s="1">
        <v>30.5</v>
      </c>
      <c r="F141" s="26">
        <f t="shared" si="14"/>
        <v>0.27</v>
      </c>
      <c r="G141">
        <f t="shared" si="15"/>
        <v>0.27449999999999997</v>
      </c>
      <c r="H141">
        <v>2</v>
      </c>
      <c r="I141" s="26">
        <f t="shared" si="17"/>
        <v>0.5489999999999999</v>
      </c>
      <c r="J141">
        <f t="shared" si="16"/>
        <v>0.0915</v>
      </c>
      <c r="K141">
        <v>2</v>
      </c>
      <c r="L141" s="26">
        <f t="shared" si="18"/>
        <v>0.183</v>
      </c>
      <c r="M141" s="26">
        <f t="shared" si="19"/>
        <v>0.732</v>
      </c>
      <c r="N141" s="26">
        <f t="shared" si="13"/>
        <v>0.27</v>
      </c>
    </row>
    <row r="142" spans="2:14" ht="14.25">
      <c r="B142">
        <v>35</v>
      </c>
      <c r="C142">
        <v>90</v>
      </c>
      <c r="D142">
        <v>90</v>
      </c>
      <c r="E142" s="1">
        <v>30.5</v>
      </c>
      <c r="F142" s="26">
        <f t="shared" si="14"/>
        <v>0.315</v>
      </c>
      <c r="G142">
        <f t="shared" si="15"/>
        <v>0.27449999999999997</v>
      </c>
      <c r="H142">
        <v>2</v>
      </c>
      <c r="I142" s="26">
        <f t="shared" si="17"/>
        <v>0.5489999999999999</v>
      </c>
      <c r="J142">
        <f t="shared" si="16"/>
        <v>0.10675000000000001</v>
      </c>
      <c r="K142">
        <v>2</v>
      </c>
      <c r="L142" s="26">
        <f t="shared" si="18"/>
        <v>0.21350000000000002</v>
      </c>
      <c r="M142" s="26">
        <f t="shared" si="19"/>
        <v>0.7625</v>
      </c>
      <c r="N142" s="26">
        <f t="shared" si="13"/>
        <v>0.315</v>
      </c>
    </row>
    <row r="143" spans="2:14" ht="14.25">
      <c r="B143">
        <v>40</v>
      </c>
      <c r="C143">
        <v>90</v>
      </c>
      <c r="D143">
        <v>90</v>
      </c>
      <c r="E143" s="1">
        <v>30.5</v>
      </c>
      <c r="F143" s="26">
        <f t="shared" si="14"/>
        <v>0.36</v>
      </c>
      <c r="G143">
        <f t="shared" si="15"/>
        <v>0.27449999999999997</v>
      </c>
      <c r="H143">
        <v>2</v>
      </c>
      <c r="I143" s="26">
        <f t="shared" si="17"/>
        <v>0.5489999999999999</v>
      </c>
      <c r="J143">
        <f t="shared" si="16"/>
        <v>0.122</v>
      </c>
      <c r="K143">
        <v>2</v>
      </c>
      <c r="L143" s="26">
        <f t="shared" si="18"/>
        <v>0.244</v>
      </c>
      <c r="M143" s="26">
        <f t="shared" si="19"/>
        <v>0.7929999999999999</v>
      </c>
      <c r="N143" s="26">
        <f t="shared" si="13"/>
        <v>0.36</v>
      </c>
    </row>
    <row r="144" spans="2:14" ht="14.25">
      <c r="B144">
        <v>45</v>
      </c>
      <c r="C144">
        <v>90</v>
      </c>
      <c r="D144">
        <v>90</v>
      </c>
      <c r="E144" s="1">
        <v>30.5</v>
      </c>
      <c r="F144" s="26">
        <f t="shared" si="14"/>
        <v>0.405</v>
      </c>
      <c r="G144">
        <f t="shared" si="15"/>
        <v>0.27449999999999997</v>
      </c>
      <c r="H144">
        <v>2</v>
      </c>
      <c r="I144" s="26">
        <f t="shared" si="17"/>
        <v>0.5489999999999999</v>
      </c>
      <c r="J144">
        <f t="shared" si="16"/>
        <v>0.13724999999999998</v>
      </c>
      <c r="K144">
        <v>2</v>
      </c>
      <c r="L144" s="26">
        <f t="shared" si="18"/>
        <v>0.27449999999999997</v>
      </c>
      <c r="M144" s="26">
        <f t="shared" si="19"/>
        <v>0.8234999999999999</v>
      </c>
      <c r="N144" s="26">
        <f t="shared" si="13"/>
        <v>0.405</v>
      </c>
    </row>
    <row r="145" spans="2:14" ht="14.25">
      <c r="B145">
        <v>50</v>
      </c>
      <c r="C145">
        <v>90</v>
      </c>
      <c r="D145">
        <v>90</v>
      </c>
      <c r="E145" s="1">
        <v>30.5</v>
      </c>
      <c r="F145" s="26">
        <f t="shared" si="14"/>
        <v>0.45</v>
      </c>
      <c r="G145">
        <f t="shared" si="15"/>
        <v>0.27449999999999997</v>
      </c>
      <c r="H145">
        <v>2</v>
      </c>
      <c r="I145" s="26">
        <f t="shared" si="17"/>
        <v>0.5489999999999999</v>
      </c>
      <c r="J145">
        <f t="shared" si="16"/>
        <v>0.1525</v>
      </c>
      <c r="K145">
        <v>2</v>
      </c>
      <c r="L145" s="26">
        <f t="shared" si="18"/>
        <v>0.305</v>
      </c>
      <c r="M145" s="26">
        <f t="shared" si="19"/>
        <v>0.8539999999999999</v>
      </c>
      <c r="N145" s="26">
        <f t="shared" si="13"/>
        <v>0.45</v>
      </c>
    </row>
    <row r="146" spans="2:14" ht="14.25">
      <c r="B146">
        <v>60</v>
      </c>
      <c r="C146">
        <v>90</v>
      </c>
      <c r="D146">
        <v>90</v>
      </c>
      <c r="E146" s="1">
        <v>30.5</v>
      </c>
      <c r="F146" s="26">
        <f t="shared" si="14"/>
        <v>0.54</v>
      </c>
      <c r="G146">
        <f t="shared" si="15"/>
        <v>0.27449999999999997</v>
      </c>
      <c r="H146">
        <v>2</v>
      </c>
      <c r="I146" s="26">
        <f t="shared" si="17"/>
        <v>0.5489999999999999</v>
      </c>
      <c r="J146">
        <f t="shared" si="16"/>
        <v>0.183</v>
      </c>
      <c r="K146">
        <v>2</v>
      </c>
      <c r="L146" s="26">
        <f t="shared" si="18"/>
        <v>0.366</v>
      </c>
      <c r="M146" s="26">
        <f t="shared" si="19"/>
        <v>0.9149999999999999</v>
      </c>
      <c r="N146" s="26">
        <f t="shared" si="13"/>
        <v>0.54</v>
      </c>
    </row>
    <row r="147" spans="1:14" ht="15.75">
      <c r="A147" s="15" t="s">
        <v>24</v>
      </c>
      <c r="E147" s="1">
        <v>30.5</v>
      </c>
      <c r="F147" s="26">
        <f t="shared" si="14"/>
        <v>0</v>
      </c>
      <c r="G147">
        <f t="shared" si="15"/>
        <v>0</v>
      </c>
      <c r="H147">
        <v>2</v>
      </c>
      <c r="I147" s="26">
        <f t="shared" si="17"/>
        <v>0</v>
      </c>
      <c r="J147">
        <f t="shared" si="16"/>
        <v>0</v>
      </c>
      <c r="K147">
        <v>2</v>
      </c>
      <c r="L147" s="26">
        <f t="shared" si="18"/>
        <v>0</v>
      </c>
      <c r="M147" s="26">
        <f t="shared" si="19"/>
        <v>0</v>
      </c>
      <c r="N147" s="26">
        <f t="shared" si="13"/>
        <v>0</v>
      </c>
    </row>
    <row r="148" spans="1:14" ht="15.75">
      <c r="A148" s="21" t="s">
        <v>21</v>
      </c>
      <c r="B148" s="22"/>
      <c r="C148" s="22"/>
      <c r="D148" s="22"/>
      <c r="E148" s="1">
        <v>30.5</v>
      </c>
      <c r="F148" s="26">
        <f t="shared" si="14"/>
        <v>0</v>
      </c>
      <c r="G148">
        <f t="shared" si="15"/>
        <v>0</v>
      </c>
      <c r="H148">
        <v>2</v>
      </c>
      <c r="I148" s="26">
        <f t="shared" si="17"/>
        <v>0</v>
      </c>
      <c r="J148">
        <f t="shared" si="16"/>
        <v>0</v>
      </c>
      <c r="K148">
        <v>2</v>
      </c>
      <c r="L148" s="26">
        <f t="shared" si="18"/>
        <v>0</v>
      </c>
      <c r="M148" s="26">
        <f t="shared" si="19"/>
        <v>0</v>
      </c>
      <c r="N148" s="26">
        <f aca="true" t="shared" si="20" ref="N148:N211">B148*D148/100/100</f>
        <v>0</v>
      </c>
    </row>
    <row r="149" spans="5:14" ht="14.25">
      <c r="E149" s="1">
        <v>30.5</v>
      </c>
      <c r="F149" s="26">
        <f t="shared" si="14"/>
        <v>0</v>
      </c>
      <c r="G149">
        <f t="shared" si="15"/>
        <v>0</v>
      </c>
      <c r="H149">
        <v>2</v>
      </c>
      <c r="I149" s="26">
        <f t="shared" si="17"/>
        <v>0</v>
      </c>
      <c r="J149">
        <f t="shared" si="16"/>
        <v>0</v>
      </c>
      <c r="K149">
        <v>2</v>
      </c>
      <c r="L149" s="26">
        <f t="shared" si="18"/>
        <v>0</v>
      </c>
      <c r="M149" s="26">
        <f t="shared" si="19"/>
        <v>0</v>
      </c>
      <c r="N149" s="26">
        <f t="shared" si="20"/>
        <v>0</v>
      </c>
    </row>
    <row r="150" spans="5:14" ht="14.25">
      <c r="E150" s="1">
        <v>30.5</v>
      </c>
      <c r="F150" s="26">
        <f t="shared" si="14"/>
        <v>0</v>
      </c>
      <c r="G150">
        <f t="shared" si="15"/>
        <v>0</v>
      </c>
      <c r="H150">
        <v>2</v>
      </c>
      <c r="I150" s="26">
        <f t="shared" si="17"/>
        <v>0</v>
      </c>
      <c r="J150">
        <f t="shared" si="16"/>
        <v>0</v>
      </c>
      <c r="K150">
        <v>2</v>
      </c>
      <c r="L150" s="26">
        <f t="shared" si="18"/>
        <v>0</v>
      </c>
      <c r="M150" s="26">
        <f t="shared" si="19"/>
        <v>0</v>
      </c>
      <c r="N150" s="26">
        <f t="shared" si="20"/>
        <v>0</v>
      </c>
    </row>
    <row r="151" spans="2:14" ht="15.75">
      <c r="B151" s="15">
        <v>30</v>
      </c>
      <c r="C151">
        <v>70</v>
      </c>
      <c r="D151">
        <v>70</v>
      </c>
      <c r="E151" s="1">
        <v>30.5</v>
      </c>
      <c r="F151" s="26">
        <f t="shared" si="14"/>
        <v>0.21</v>
      </c>
      <c r="G151">
        <f t="shared" si="15"/>
        <v>0.21350000000000002</v>
      </c>
      <c r="H151">
        <v>2</v>
      </c>
      <c r="I151" s="26">
        <f t="shared" si="17"/>
        <v>0.42700000000000005</v>
      </c>
      <c r="J151">
        <f t="shared" si="16"/>
        <v>0.0915</v>
      </c>
      <c r="K151">
        <v>2</v>
      </c>
      <c r="L151" s="26">
        <f t="shared" si="18"/>
        <v>0.183</v>
      </c>
      <c r="M151" s="26">
        <f t="shared" si="19"/>
        <v>0.6100000000000001</v>
      </c>
      <c r="N151" s="26">
        <f t="shared" si="20"/>
        <v>0.21</v>
      </c>
    </row>
    <row r="152" spans="2:14" ht="14.25">
      <c r="B152">
        <v>35</v>
      </c>
      <c r="C152">
        <v>70</v>
      </c>
      <c r="D152">
        <v>70</v>
      </c>
      <c r="E152" s="1">
        <v>30.5</v>
      </c>
      <c r="F152" s="26">
        <f t="shared" si="14"/>
        <v>0.245</v>
      </c>
      <c r="G152">
        <f t="shared" si="15"/>
        <v>0.21350000000000002</v>
      </c>
      <c r="H152">
        <v>2</v>
      </c>
      <c r="I152" s="26">
        <f t="shared" si="17"/>
        <v>0.42700000000000005</v>
      </c>
      <c r="J152">
        <f t="shared" si="16"/>
        <v>0.10675000000000001</v>
      </c>
      <c r="K152">
        <v>2</v>
      </c>
      <c r="L152" s="26">
        <f t="shared" si="18"/>
        <v>0.21350000000000002</v>
      </c>
      <c r="M152" s="26">
        <f t="shared" si="19"/>
        <v>0.6405000000000001</v>
      </c>
      <c r="N152" s="26">
        <f t="shared" si="20"/>
        <v>0.245</v>
      </c>
    </row>
    <row r="153" spans="2:14" ht="14.25">
      <c r="B153">
        <v>40</v>
      </c>
      <c r="C153">
        <v>70</v>
      </c>
      <c r="D153">
        <v>70</v>
      </c>
      <c r="E153" s="1">
        <v>30.5</v>
      </c>
      <c r="F153" s="26">
        <f t="shared" si="14"/>
        <v>0.28</v>
      </c>
      <c r="G153">
        <f t="shared" si="15"/>
        <v>0.21350000000000002</v>
      </c>
      <c r="H153">
        <v>2</v>
      </c>
      <c r="I153" s="26">
        <f t="shared" si="17"/>
        <v>0.42700000000000005</v>
      </c>
      <c r="J153">
        <f t="shared" si="16"/>
        <v>0.122</v>
      </c>
      <c r="K153">
        <v>2</v>
      </c>
      <c r="L153" s="26">
        <f t="shared" si="18"/>
        <v>0.244</v>
      </c>
      <c r="M153" s="26">
        <f t="shared" si="19"/>
        <v>0.671</v>
      </c>
      <c r="N153" s="26">
        <f t="shared" si="20"/>
        <v>0.28</v>
      </c>
    </row>
    <row r="154" spans="2:14" ht="14.25">
      <c r="B154">
        <v>45</v>
      </c>
      <c r="C154">
        <v>70</v>
      </c>
      <c r="D154">
        <v>70</v>
      </c>
      <c r="E154" s="1">
        <v>30.5</v>
      </c>
      <c r="F154" s="26">
        <f t="shared" si="14"/>
        <v>0.315</v>
      </c>
      <c r="G154">
        <f t="shared" si="15"/>
        <v>0.21350000000000002</v>
      </c>
      <c r="H154">
        <v>2</v>
      </c>
      <c r="I154" s="26">
        <f t="shared" si="17"/>
        <v>0.42700000000000005</v>
      </c>
      <c r="J154">
        <f t="shared" si="16"/>
        <v>0.13724999999999998</v>
      </c>
      <c r="K154">
        <v>2</v>
      </c>
      <c r="L154" s="26">
        <f t="shared" si="18"/>
        <v>0.27449999999999997</v>
      </c>
      <c r="M154" s="26">
        <f t="shared" si="19"/>
        <v>0.7015</v>
      </c>
      <c r="N154" s="26">
        <f t="shared" si="20"/>
        <v>0.315</v>
      </c>
    </row>
    <row r="155" spans="2:14" ht="14.25">
      <c r="B155">
        <v>50</v>
      </c>
      <c r="C155">
        <v>70</v>
      </c>
      <c r="D155">
        <v>70</v>
      </c>
      <c r="E155" s="1">
        <v>30.5</v>
      </c>
      <c r="F155" s="26">
        <f t="shared" si="14"/>
        <v>0.35</v>
      </c>
      <c r="G155">
        <f t="shared" si="15"/>
        <v>0.21350000000000002</v>
      </c>
      <c r="H155">
        <v>2</v>
      </c>
      <c r="I155" s="26">
        <f t="shared" si="17"/>
        <v>0.42700000000000005</v>
      </c>
      <c r="J155">
        <f t="shared" si="16"/>
        <v>0.1525</v>
      </c>
      <c r="K155">
        <v>2</v>
      </c>
      <c r="L155" s="26">
        <f t="shared" si="18"/>
        <v>0.305</v>
      </c>
      <c r="M155" s="26">
        <f t="shared" si="19"/>
        <v>0.732</v>
      </c>
      <c r="N155" s="26">
        <f t="shared" si="20"/>
        <v>0.35</v>
      </c>
    </row>
    <row r="156" spans="2:14" ht="14.25">
      <c r="B156">
        <v>60</v>
      </c>
      <c r="C156">
        <v>70</v>
      </c>
      <c r="D156">
        <v>70</v>
      </c>
      <c r="E156" s="1">
        <v>30.5</v>
      </c>
      <c r="F156" s="26">
        <f t="shared" si="14"/>
        <v>0.42</v>
      </c>
      <c r="G156">
        <f t="shared" si="15"/>
        <v>0.21350000000000002</v>
      </c>
      <c r="H156">
        <v>2</v>
      </c>
      <c r="I156" s="26">
        <f t="shared" si="17"/>
        <v>0.42700000000000005</v>
      </c>
      <c r="J156">
        <f t="shared" si="16"/>
        <v>0.183</v>
      </c>
      <c r="K156">
        <v>2</v>
      </c>
      <c r="L156" s="26">
        <f t="shared" si="18"/>
        <v>0.366</v>
      </c>
      <c r="M156" s="26">
        <f t="shared" si="19"/>
        <v>0.793</v>
      </c>
      <c r="N156" s="26">
        <f t="shared" si="20"/>
        <v>0.42</v>
      </c>
    </row>
    <row r="157" spans="1:14" ht="15.75">
      <c r="A157" s="24" t="s">
        <v>23</v>
      </c>
      <c r="B157" s="23"/>
      <c r="C157" s="23"/>
      <c r="D157" s="23"/>
      <c r="E157" s="1">
        <v>30.5</v>
      </c>
      <c r="F157" s="26">
        <f t="shared" si="14"/>
        <v>0</v>
      </c>
      <c r="G157">
        <f t="shared" si="15"/>
        <v>0</v>
      </c>
      <c r="H157">
        <v>2</v>
      </c>
      <c r="I157" s="26">
        <f t="shared" si="17"/>
        <v>0</v>
      </c>
      <c r="J157">
        <f t="shared" si="16"/>
        <v>0</v>
      </c>
      <c r="K157">
        <v>2</v>
      </c>
      <c r="L157" s="26">
        <f t="shared" si="18"/>
        <v>0</v>
      </c>
      <c r="M157" s="26">
        <f t="shared" si="19"/>
        <v>0</v>
      </c>
      <c r="N157" s="26">
        <f t="shared" si="20"/>
        <v>0</v>
      </c>
    </row>
    <row r="158" spans="1:14" ht="15.75">
      <c r="A158" s="21" t="s">
        <v>28</v>
      </c>
      <c r="B158" s="22"/>
      <c r="C158" s="22"/>
      <c r="D158" s="22"/>
      <c r="E158" s="1">
        <v>30.5</v>
      </c>
      <c r="F158" s="26">
        <f t="shared" si="14"/>
        <v>0</v>
      </c>
      <c r="G158">
        <f t="shared" si="15"/>
        <v>0</v>
      </c>
      <c r="H158">
        <v>2</v>
      </c>
      <c r="I158" s="26">
        <f t="shared" si="17"/>
        <v>0</v>
      </c>
      <c r="J158">
        <f t="shared" si="16"/>
        <v>0</v>
      </c>
      <c r="K158">
        <v>2</v>
      </c>
      <c r="L158" s="26">
        <f t="shared" si="18"/>
        <v>0</v>
      </c>
      <c r="M158" s="26">
        <f t="shared" si="19"/>
        <v>0</v>
      </c>
      <c r="N158" s="26">
        <f t="shared" si="20"/>
        <v>0</v>
      </c>
    </row>
    <row r="159" spans="5:14" ht="14.25">
      <c r="E159" s="1">
        <v>30.5</v>
      </c>
      <c r="F159" s="26">
        <f t="shared" si="14"/>
        <v>0</v>
      </c>
      <c r="G159">
        <f t="shared" si="15"/>
        <v>0</v>
      </c>
      <c r="H159">
        <v>2</v>
      </c>
      <c r="I159" s="26">
        <f t="shared" si="17"/>
        <v>0</v>
      </c>
      <c r="J159">
        <f t="shared" si="16"/>
        <v>0</v>
      </c>
      <c r="K159">
        <v>2</v>
      </c>
      <c r="L159" s="26">
        <f t="shared" si="18"/>
        <v>0</v>
      </c>
      <c r="M159" s="26">
        <f t="shared" si="19"/>
        <v>0</v>
      </c>
      <c r="N159" s="26">
        <f t="shared" si="20"/>
        <v>0</v>
      </c>
    </row>
    <row r="160" spans="2:14" ht="15.75">
      <c r="B160" s="15">
        <v>30</v>
      </c>
      <c r="C160">
        <v>75</v>
      </c>
      <c r="D160">
        <v>75</v>
      </c>
      <c r="E160" s="1">
        <v>30.5</v>
      </c>
      <c r="F160" s="26">
        <f t="shared" si="14"/>
        <v>0.225</v>
      </c>
      <c r="G160">
        <f t="shared" si="15"/>
        <v>0.22875</v>
      </c>
      <c r="H160">
        <v>2</v>
      </c>
      <c r="I160" s="26">
        <f t="shared" si="17"/>
        <v>0.4575</v>
      </c>
      <c r="J160">
        <f t="shared" si="16"/>
        <v>0.0915</v>
      </c>
      <c r="K160">
        <v>2</v>
      </c>
      <c r="L160" s="26">
        <f t="shared" si="18"/>
        <v>0.183</v>
      </c>
      <c r="M160" s="26">
        <f t="shared" si="19"/>
        <v>0.6405000000000001</v>
      </c>
      <c r="N160" s="26">
        <f t="shared" si="20"/>
        <v>0.225</v>
      </c>
    </row>
    <row r="161" spans="2:14" ht="14.25">
      <c r="B161">
        <v>35</v>
      </c>
      <c r="C161">
        <v>75</v>
      </c>
      <c r="D161">
        <v>75</v>
      </c>
      <c r="E161" s="1">
        <v>30.5</v>
      </c>
      <c r="F161" s="26">
        <f t="shared" si="14"/>
        <v>0.2625</v>
      </c>
      <c r="G161">
        <f t="shared" si="15"/>
        <v>0.22875</v>
      </c>
      <c r="H161">
        <v>2</v>
      </c>
      <c r="I161" s="26">
        <f t="shared" si="17"/>
        <v>0.4575</v>
      </c>
      <c r="J161">
        <f t="shared" si="16"/>
        <v>0.10675000000000001</v>
      </c>
      <c r="K161">
        <v>2</v>
      </c>
      <c r="L161" s="26">
        <f t="shared" si="18"/>
        <v>0.21350000000000002</v>
      </c>
      <c r="M161" s="26">
        <f t="shared" si="19"/>
        <v>0.671</v>
      </c>
      <c r="N161" s="26">
        <f t="shared" si="20"/>
        <v>0.2625</v>
      </c>
    </row>
    <row r="162" spans="2:14" ht="14.25">
      <c r="B162">
        <v>40</v>
      </c>
      <c r="C162">
        <v>75</v>
      </c>
      <c r="D162">
        <v>75</v>
      </c>
      <c r="E162" s="1">
        <v>30.5</v>
      </c>
      <c r="F162" s="26">
        <f t="shared" si="14"/>
        <v>0.3</v>
      </c>
      <c r="G162">
        <f t="shared" si="15"/>
        <v>0.22875</v>
      </c>
      <c r="H162">
        <v>2</v>
      </c>
      <c r="I162" s="26">
        <f t="shared" si="17"/>
        <v>0.4575</v>
      </c>
      <c r="J162">
        <f t="shared" si="16"/>
        <v>0.122</v>
      </c>
      <c r="K162">
        <v>2</v>
      </c>
      <c r="L162" s="26">
        <f t="shared" si="18"/>
        <v>0.244</v>
      </c>
      <c r="M162" s="26">
        <f t="shared" si="19"/>
        <v>0.7015</v>
      </c>
      <c r="N162" s="26">
        <f t="shared" si="20"/>
        <v>0.3</v>
      </c>
    </row>
    <row r="163" spans="2:14" ht="14.25">
      <c r="B163">
        <v>45</v>
      </c>
      <c r="C163">
        <v>75</v>
      </c>
      <c r="D163">
        <v>75</v>
      </c>
      <c r="E163" s="1">
        <v>30.5</v>
      </c>
      <c r="F163" s="26">
        <f t="shared" si="14"/>
        <v>0.3375</v>
      </c>
      <c r="G163">
        <f t="shared" si="15"/>
        <v>0.22875</v>
      </c>
      <c r="H163">
        <v>2</v>
      </c>
      <c r="I163" s="26">
        <f t="shared" si="17"/>
        <v>0.4575</v>
      </c>
      <c r="J163">
        <f t="shared" si="16"/>
        <v>0.13724999999999998</v>
      </c>
      <c r="K163">
        <v>2</v>
      </c>
      <c r="L163" s="26">
        <f t="shared" si="18"/>
        <v>0.27449999999999997</v>
      </c>
      <c r="M163" s="26">
        <f t="shared" si="19"/>
        <v>0.732</v>
      </c>
      <c r="N163" s="26">
        <f t="shared" si="20"/>
        <v>0.3375</v>
      </c>
    </row>
    <row r="164" spans="2:14" ht="14.25">
      <c r="B164">
        <v>50</v>
      </c>
      <c r="C164">
        <v>75</v>
      </c>
      <c r="D164">
        <v>75</v>
      </c>
      <c r="E164" s="1">
        <v>30.5</v>
      </c>
      <c r="F164" s="26">
        <f t="shared" si="14"/>
        <v>0.375</v>
      </c>
      <c r="G164">
        <f t="shared" si="15"/>
        <v>0.22875</v>
      </c>
      <c r="H164">
        <v>2</v>
      </c>
      <c r="I164" s="26">
        <f t="shared" si="17"/>
        <v>0.4575</v>
      </c>
      <c r="J164">
        <f t="shared" si="16"/>
        <v>0.1525</v>
      </c>
      <c r="K164">
        <v>2</v>
      </c>
      <c r="L164" s="26">
        <f t="shared" si="18"/>
        <v>0.305</v>
      </c>
      <c r="M164" s="26">
        <f t="shared" si="19"/>
        <v>0.7625</v>
      </c>
      <c r="N164" s="26">
        <f t="shared" si="20"/>
        <v>0.375</v>
      </c>
    </row>
    <row r="165" spans="5:14" ht="14.25">
      <c r="E165" s="1">
        <v>30.5</v>
      </c>
      <c r="F165" s="26">
        <f t="shared" si="14"/>
        <v>0</v>
      </c>
      <c r="G165">
        <f t="shared" si="15"/>
        <v>0</v>
      </c>
      <c r="H165">
        <v>2</v>
      </c>
      <c r="I165" s="26">
        <f t="shared" si="17"/>
        <v>0</v>
      </c>
      <c r="J165">
        <f t="shared" si="16"/>
        <v>0</v>
      </c>
      <c r="K165">
        <v>2</v>
      </c>
      <c r="L165" s="26">
        <f t="shared" si="18"/>
        <v>0</v>
      </c>
      <c r="M165" s="26">
        <f t="shared" si="19"/>
        <v>0</v>
      </c>
      <c r="N165" s="26">
        <f t="shared" si="20"/>
        <v>0</v>
      </c>
    </row>
    <row r="166" spans="1:14" ht="15.75">
      <c r="A166" s="24" t="s">
        <v>20</v>
      </c>
      <c r="B166" s="23">
        <v>60</v>
      </c>
      <c r="C166" s="23">
        <v>75</v>
      </c>
      <c r="D166" s="23">
        <v>75</v>
      </c>
      <c r="E166" s="1">
        <v>30.5</v>
      </c>
      <c r="F166" s="26">
        <f t="shared" si="14"/>
        <v>0.45</v>
      </c>
      <c r="G166">
        <f t="shared" si="15"/>
        <v>0.22875</v>
      </c>
      <c r="H166">
        <v>2</v>
      </c>
      <c r="I166" s="26">
        <f t="shared" si="17"/>
        <v>0.4575</v>
      </c>
      <c r="J166">
        <f t="shared" si="16"/>
        <v>0.183</v>
      </c>
      <c r="K166">
        <v>2</v>
      </c>
      <c r="L166" s="26">
        <f t="shared" si="18"/>
        <v>0.366</v>
      </c>
      <c r="M166" s="26">
        <f t="shared" si="19"/>
        <v>0.8235</v>
      </c>
      <c r="N166" s="26">
        <f t="shared" si="20"/>
        <v>0.45</v>
      </c>
    </row>
    <row r="167" spans="1:14" ht="15.75">
      <c r="A167" s="21" t="s">
        <v>28</v>
      </c>
      <c r="B167" s="22"/>
      <c r="C167" s="22"/>
      <c r="D167" s="22"/>
      <c r="E167" s="1">
        <v>30.5</v>
      </c>
      <c r="F167" s="26">
        <f t="shared" si="14"/>
        <v>0</v>
      </c>
      <c r="G167">
        <f t="shared" si="15"/>
        <v>0</v>
      </c>
      <c r="H167">
        <v>2</v>
      </c>
      <c r="I167" s="26">
        <f t="shared" si="17"/>
        <v>0</v>
      </c>
      <c r="J167">
        <f t="shared" si="16"/>
        <v>0</v>
      </c>
      <c r="K167">
        <v>2</v>
      </c>
      <c r="L167" s="26">
        <f t="shared" si="18"/>
        <v>0</v>
      </c>
      <c r="M167" s="26">
        <f t="shared" si="19"/>
        <v>0</v>
      </c>
      <c r="N167" s="26">
        <f t="shared" si="20"/>
        <v>0</v>
      </c>
    </row>
    <row r="168" spans="5:14" ht="14.25">
      <c r="E168" s="1">
        <v>30.5</v>
      </c>
      <c r="F168" s="26">
        <f t="shared" si="14"/>
        <v>0</v>
      </c>
      <c r="G168">
        <f t="shared" si="15"/>
        <v>0</v>
      </c>
      <c r="H168">
        <v>2</v>
      </c>
      <c r="I168" s="26">
        <f t="shared" si="17"/>
        <v>0</v>
      </c>
      <c r="J168">
        <f t="shared" si="16"/>
        <v>0</v>
      </c>
      <c r="K168">
        <v>2</v>
      </c>
      <c r="L168" s="26">
        <f t="shared" si="18"/>
        <v>0</v>
      </c>
      <c r="M168" s="26">
        <f t="shared" si="19"/>
        <v>0</v>
      </c>
      <c r="N168" s="26">
        <f t="shared" si="20"/>
        <v>0</v>
      </c>
    </row>
    <row r="169" spans="2:14" ht="15.75">
      <c r="B169" s="15">
        <v>30</v>
      </c>
      <c r="C169">
        <v>90</v>
      </c>
      <c r="D169">
        <v>90</v>
      </c>
      <c r="E169" s="1">
        <v>30.5</v>
      </c>
      <c r="F169" s="26">
        <f t="shared" si="14"/>
        <v>0.27</v>
      </c>
      <c r="G169">
        <f t="shared" si="15"/>
        <v>0.27449999999999997</v>
      </c>
      <c r="H169">
        <v>2</v>
      </c>
      <c r="I169" s="26">
        <f t="shared" si="17"/>
        <v>0.5489999999999999</v>
      </c>
      <c r="J169">
        <f t="shared" si="16"/>
        <v>0.0915</v>
      </c>
      <c r="K169">
        <v>2</v>
      </c>
      <c r="L169" s="26">
        <f t="shared" si="18"/>
        <v>0.183</v>
      </c>
      <c r="M169" s="26">
        <f t="shared" si="19"/>
        <v>0.732</v>
      </c>
      <c r="N169" s="26">
        <f t="shared" si="20"/>
        <v>0.27</v>
      </c>
    </row>
    <row r="170" spans="2:14" ht="14.25">
      <c r="B170">
        <v>35</v>
      </c>
      <c r="C170">
        <v>90</v>
      </c>
      <c r="D170">
        <v>90</v>
      </c>
      <c r="E170" s="1">
        <v>30.5</v>
      </c>
      <c r="F170" s="26">
        <f t="shared" si="14"/>
        <v>0.315</v>
      </c>
      <c r="G170">
        <f t="shared" si="15"/>
        <v>0.27449999999999997</v>
      </c>
      <c r="H170">
        <v>2</v>
      </c>
      <c r="I170" s="26">
        <f t="shared" si="17"/>
        <v>0.5489999999999999</v>
      </c>
      <c r="J170">
        <f t="shared" si="16"/>
        <v>0.10675000000000001</v>
      </c>
      <c r="K170">
        <v>2</v>
      </c>
      <c r="L170" s="26">
        <f t="shared" si="18"/>
        <v>0.21350000000000002</v>
      </c>
      <c r="M170" s="26">
        <f t="shared" si="19"/>
        <v>0.7625</v>
      </c>
      <c r="N170" s="26">
        <f t="shared" si="20"/>
        <v>0.315</v>
      </c>
    </row>
    <row r="171" spans="2:14" ht="14.25">
      <c r="B171">
        <v>40</v>
      </c>
      <c r="C171">
        <v>90</v>
      </c>
      <c r="D171">
        <v>90</v>
      </c>
      <c r="E171" s="1">
        <v>30.5</v>
      </c>
      <c r="F171" s="26">
        <f t="shared" si="14"/>
        <v>0.36</v>
      </c>
      <c r="G171">
        <f t="shared" si="15"/>
        <v>0.27449999999999997</v>
      </c>
      <c r="H171">
        <v>2</v>
      </c>
      <c r="I171" s="26">
        <f t="shared" si="17"/>
        <v>0.5489999999999999</v>
      </c>
      <c r="J171">
        <f t="shared" si="16"/>
        <v>0.122</v>
      </c>
      <c r="K171">
        <v>2</v>
      </c>
      <c r="L171" s="26">
        <f t="shared" si="18"/>
        <v>0.244</v>
      </c>
      <c r="M171" s="26">
        <f t="shared" si="19"/>
        <v>0.7929999999999999</v>
      </c>
      <c r="N171" s="26">
        <f t="shared" si="20"/>
        <v>0.36</v>
      </c>
    </row>
    <row r="172" spans="2:14" ht="14.25">
      <c r="B172">
        <v>45</v>
      </c>
      <c r="C172">
        <v>90</v>
      </c>
      <c r="D172">
        <v>90</v>
      </c>
      <c r="E172" s="1">
        <v>30.5</v>
      </c>
      <c r="F172" s="26">
        <f t="shared" si="14"/>
        <v>0.405</v>
      </c>
      <c r="G172">
        <f t="shared" si="15"/>
        <v>0.27449999999999997</v>
      </c>
      <c r="H172">
        <v>2</v>
      </c>
      <c r="I172" s="26">
        <f t="shared" si="17"/>
        <v>0.5489999999999999</v>
      </c>
      <c r="J172">
        <f t="shared" si="16"/>
        <v>0.13724999999999998</v>
      </c>
      <c r="K172">
        <v>2</v>
      </c>
      <c r="L172" s="26">
        <f t="shared" si="18"/>
        <v>0.27449999999999997</v>
      </c>
      <c r="M172" s="26">
        <f t="shared" si="19"/>
        <v>0.8234999999999999</v>
      </c>
      <c r="N172" s="26">
        <f t="shared" si="20"/>
        <v>0.405</v>
      </c>
    </row>
    <row r="173" spans="2:14" ht="14.25">
      <c r="B173">
        <v>50</v>
      </c>
      <c r="C173">
        <v>90</v>
      </c>
      <c r="D173">
        <v>90</v>
      </c>
      <c r="E173" s="1">
        <v>30.5</v>
      </c>
      <c r="F173" s="26">
        <f t="shared" si="14"/>
        <v>0.45</v>
      </c>
      <c r="G173">
        <f t="shared" si="15"/>
        <v>0.27449999999999997</v>
      </c>
      <c r="H173">
        <v>2</v>
      </c>
      <c r="I173" s="26">
        <f t="shared" si="17"/>
        <v>0.5489999999999999</v>
      </c>
      <c r="J173">
        <f t="shared" si="16"/>
        <v>0.1525</v>
      </c>
      <c r="K173">
        <v>2</v>
      </c>
      <c r="L173" s="26">
        <f t="shared" si="18"/>
        <v>0.305</v>
      </c>
      <c r="M173" s="26">
        <f t="shared" si="19"/>
        <v>0.8539999999999999</v>
      </c>
      <c r="N173" s="26">
        <f t="shared" si="20"/>
        <v>0.45</v>
      </c>
    </row>
    <row r="174" spans="2:14" ht="14.25">
      <c r="B174">
        <v>60</v>
      </c>
      <c r="C174">
        <v>90</v>
      </c>
      <c r="D174">
        <v>90</v>
      </c>
      <c r="E174" s="1">
        <v>30.5</v>
      </c>
      <c r="F174" s="26">
        <f t="shared" si="14"/>
        <v>0.54</v>
      </c>
      <c r="G174">
        <f t="shared" si="15"/>
        <v>0.27449999999999997</v>
      </c>
      <c r="H174">
        <v>2</v>
      </c>
      <c r="I174" s="26">
        <f t="shared" si="17"/>
        <v>0.5489999999999999</v>
      </c>
      <c r="J174">
        <f t="shared" si="16"/>
        <v>0.183</v>
      </c>
      <c r="K174">
        <v>2</v>
      </c>
      <c r="L174" s="26">
        <f t="shared" si="18"/>
        <v>0.366</v>
      </c>
      <c r="M174" s="26">
        <f t="shared" si="19"/>
        <v>0.9149999999999999</v>
      </c>
      <c r="N174" s="26">
        <f t="shared" si="20"/>
        <v>0.54</v>
      </c>
    </row>
    <row r="175" spans="1:14" ht="15.75">
      <c r="A175" s="24" t="s">
        <v>24</v>
      </c>
      <c r="B175" s="23"/>
      <c r="C175" s="23"/>
      <c r="D175" s="23"/>
      <c r="E175" s="1">
        <v>30.5</v>
      </c>
      <c r="F175" s="26">
        <f t="shared" si="14"/>
        <v>0</v>
      </c>
      <c r="G175">
        <f t="shared" si="15"/>
        <v>0</v>
      </c>
      <c r="H175">
        <v>2</v>
      </c>
      <c r="I175" s="26">
        <f t="shared" si="17"/>
        <v>0</v>
      </c>
      <c r="J175">
        <f t="shared" si="16"/>
        <v>0</v>
      </c>
      <c r="K175">
        <v>2</v>
      </c>
      <c r="L175" s="26">
        <f t="shared" si="18"/>
        <v>0</v>
      </c>
      <c r="M175" s="26">
        <f t="shared" si="19"/>
        <v>0</v>
      </c>
      <c r="N175" s="26">
        <f t="shared" si="20"/>
        <v>0</v>
      </c>
    </row>
    <row r="176" spans="1:14" ht="15.75">
      <c r="A176" s="21" t="s">
        <v>28</v>
      </c>
      <c r="B176" s="22"/>
      <c r="C176" s="22"/>
      <c r="D176" s="22"/>
      <c r="E176" s="1">
        <v>30.5</v>
      </c>
      <c r="F176" s="26">
        <f t="shared" si="14"/>
        <v>0</v>
      </c>
      <c r="G176">
        <f t="shared" si="15"/>
        <v>0</v>
      </c>
      <c r="H176">
        <v>2</v>
      </c>
      <c r="I176" s="26">
        <f t="shared" si="17"/>
        <v>0</v>
      </c>
      <c r="J176">
        <f t="shared" si="16"/>
        <v>0</v>
      </c>
      <c r="K176">
        <v>2</v>
      </c>
      <c r="L176" s="26">
        <f t="shared" si="18"/>
        <v>0</v>
      </c>
      <c r="M176" s="26">
        <f t="shared" si="19"/>
        <v>0</v>
      </c>
      <c r="N176" s="26">
        <f t="shared" si="20"/>
        <v>0</v>
      </c>
    </row>
    <row r="177" spans="2:14" ht="15.75">
      <c r="B177" s="15"/>
      <c r="E177" s="1">
        <v>30.5</v>
      </c>
      <c r="F177" s="26">
        <f t="shared" si="14"/>
        <v>0</v>
      </c>
      <c r="G177">
        <f t="shared" si="15"/>
        <v>0</v>
      </c>
      <c r="H177">
        <v>2</v>
      </c>
      <c r="I177" s="26">
        <f t="shared" si="17"/>
        <v>0</v>
      </c>
      <c r="J177">
        <f t="shared" si="16"/>
        <v>0</v>
      </c>
      <c r="K177">
        <v>2</v>
      </c>
      <c r="L177" s="26">
        <f t="shared" si="18"/>
        <v>0</v>
      </c>
      <c r="M177" s="26">
        <f t="shared" si="19"/>
        <v>0</v>
      </c>
      <c r="N177" s="26">
        <f t="shared" si="20"/>
        <v>0</v>
      </c>
    </row>
    <row r="178" spans="2:14" ht="15.75">
      <c r="B178" s="15"/>
      <c r="E178" s="1">
        <v>30.5</v>
      </c>
      <c r="F178" s="26">
        <f t="shared" si="14"/>
        <v>0</v>
      </c>
      <c r="G178">
        <f t="shared" si="15"/>
        <v>0</v>
      </c>
      <c r="H178">
        <v>2</v>
      </c>
      <c r="I178" s="26">
        <f t="shared" si="17"/>
        <v>0</v>
      </c>
      <c r="J178">
        <f t="shared" si="16"/>
        <v>0</v>
      </c>
      <c r="K178">
        <v>2</v>
      </c>
      <c r="L178" s="26">
        <f t="shared" si="18"/>
        <v>0</v>
      </c>
      <c r="M178" s="26">
        <f t="shared" si="19"/>
        <v>0</v>
      </c>
      <c r="N178" s="26">
        <f t="shared" si="20"/>
        <v>0</v>
      </c>
    </row>
    <row r="179" spans="2:14" ht="15.75">
      <c r="B179" s="15"/>
      <c r="C179">
        <v>135</v>
      </c>
      <c r="D179">
        <v>135</v>
      </c>
      <c r="E179" s="1">
        <v>30.5</v>
      </c>
      <c r="F179" s="26">
        <f t="shared" si="14"/>
        <v>0</v>
      </c>
      <c r="G179">
        <f t="shared" si="15"/>
        <v>0.41174999999999995</v>
      </c>
      <c r="H179">
        <v>2</v>
      </c>
      <c r="I179" s="26">
        <f t="shared" si="17"/>
        <v>0.8234999999999999</v>
      </c>
      <c r="J179">
        <f t="shared" si="16"/>
        <v>0</v>
      </c>
      <c r="K179">
        <v>2</v>
      </c>
      <c r="L179" s="26">
        <f t="shared" si="18"/>
        <v>0</v>
      </c>
      <c r="M179" s="26">
        <f t="shared" si="19"/>
        <v>0.8234999999999999</v>
      </c>
      <c r="N179" s="26">
        <f t="shared" si="20"/>
        <v>0</v>
      </c>
    </row>
    <row r="180" spans="2:14" ht="14.25">
      <c r="B180">
        <v>30</v>
      </c>
      <c r="C180">
        <v>135</v>
      </c>
      <c r="D180">
        <v>135</v>
      </c>
      <c r="E180" s="1">
        <v>30.5</v>
      </c>
      <c r="F180" s="26">
        <f t="shared" si="14"/>
        <v>0.405</v>
      </c>
      <c r="G180">
        <f t="shared" si="15"/>
        <v>0.41174999999999995</v>
      </c>
      <c r="H180">
        <v>2</v>
      </c>
      <c r="I180" s="26">
        <f t="shared" si="17"/>
        <v>0.8234999999999999</v>
      </c>
      <c r="J180">
        <f t="shared" si="16"/>
        <v>0.0915</v>
      </c>
      <c r="K180">
        <v>2</v>
      </c>
      <c r="L180" s="26">
        <f t="shared" si="18"/>
        <v>0.183</v>
      </c>
      <c r="M180" s="26">
        <f t="shared" si="19"/>
        <v>1.0065</v>
      </c>
      <c r="N180" s="26">
        <f t="shared" si="20"/>
        <v>0.405</v>
      </c>
    </row>
    <row r="181" spans="2:14" ht="14.25">
      <c r="B181">
        <v>40</v>
      </c>
      <c r="C181">
        <v>135</v>
      </c>
      <c r="D181">
        <v>135</v>
      </c>
      <c r="E181" s="1">
        <v>30.5</v>
      </c>
      <c r="F181" s="26">
        <f t="shared" si="14"/>
        <v>0.54</v>
      </c>
      <c r="G181">
        <f t="shared" si="15"/>
        <v>0.41174999999999995</v>
      </c>
      <c r="H181">
        <v>2</v>
      </c>
      <c r="I181" s="26">
        <f t="shared" si="17"/>
        <v>0.8234999999999999</v>
      </c>
      <c r="J181">
        <f t="shared" si="16"/>
        <v>0.122</v>
      </c>
      <c r="K181">
        <v>2</v>
      </c>
      <c r="L181" s="26">
        <f t="shared" si="18"/>
        <v>0.244</v>
      </c>
      <c r="M181" s="26">
        <f t="shared" si="19"/>
        <v>1.0675</v>
      </c>
      <c r="N181" s="26">
        <f t="shared" si="20"/>
        <v>0.54</v>
      </c>
    </row>
    <row r="182" spans="2:14" ht="14.25">
      <c r="B182">
        <v>50</v>
      </c>
      <c r="C182">
        <v>135</v>
      </c>
      <c r="D182">
        <v>135</v>
      </c>
      <c r="E182" s="1">
        <v>30.5</v>
      </c>
      <c r="F182" s="26">
        <f t="shared" si="14"/>
        <v>0.675</v>
      </c>
      <c r="G182">
        <f t="shared" si="15"/>
        <v>0.41174999999999995</v>
      </c>
      <c r="H182">
        <v>2</v>
      </c>
      <c r="I182" s="26">
        <f t="shared" si="17"/>
        <v>0.8234999999999999</v>
      </c>
      <c r="J182">
        <f t="shared" si="16"/>
        <v>0.1525</v>
      </c>
      <c r="K182">
        <v>2</v>
      </c>
      <c r="L182" s="26">
        <f t="shared" si="18"/>
        <v>0.305</v>
      </c>
      <c r="M182" s="26">
        <f t="shared" si="19"/>
        <v>1.1284999999999998</v>
      </c>
      <c r="N182" s="26">
        <f t="shared" si="20"/>
        <v>0.675</v>
      </c>
    </row>
    <row r="183" spans="2:14" ht="14.25">
      <c r="B183">
        <v>60</v>
      </c>
      <c r="C183">
        <v>135</v>
      </c>
      <c r="D183">
        <v>135</v>
      </c>
      <c r="E183" s="1">
        <v>30.5</v>
      </c>
      <c r="F183" s="26">
        <f t="shared" si="14"/>
        <v>0.81</v>
      </c>
      <c r="G183">
        <f t="shared" si="15"/>
        <v>0.41174999999999995</v>
      </c>
      <c r="H183">
        <v>2</v>
      </c>
      <c r="I183" s="26">
        <f t="shared" si="17"/>
        <v>0.8234999999999999</v>
      </c>
      <c r="J183">
        <f t="shared" si="16"/>
        <v>0.183</v>
      </c>
      <c r="K183">
        <v>2</v>
      </c>
      <c r="L183" s="26">
        <f t="shared" si="18"/>
        <v>0.366</v>
      </c>
      <c r="M183" s="26">
        <f t="shared" si="19"/>
        <v>1.1894999999999998</v>
      </c>
      <c r="N183" s="26">
        <f t="shared" si="20"/>
        <v>0.81</v>
      </c>
    </row>
    <row r="184" spans="3:14" ht="14.25">
      <c r="C184">
        <v>135</v>
      </c>
      <c r="D184">
        <v>135</v>
      </c>
      <c r="E184" s="1">
        <v>30.5</v>
      </c>
      <c r="F184" s="26">
        <f t="shared" si="14"/>
        <v>0</v>
      </c>
      <c r="G184">
        <f t="shared" si="15"/>
        <v>0.41174999999999995</v>
      </c>
      <c r="H184">
        <v>2</v>
      </c>
      <c r="I184" s="26">
        <f t="shared" si="17"/>
        <v>0.8234999999999999</v>
      </c>
      <c r="J184">
        <f t="shared" si="16"/>
        <v>0</v>
      </c>
      <c r="K184">
        <v>2</v>
      </c>
      <c r="L184" s="26">
        <f t="shared" si="18"/>
        <v>0</v>
      </c>
      <c r="M184" s="26">
        <f t="shared" si="19"/>
        <v>0.8234999999999999</v>
      </c>
      <c r="N184" s="26">
        <f t="shared" si="20"/>
        <v>0</v>
      </c>
    </row>
    <row r="185" spans="1:14" ht="14.25">
      <c r="A185" s="23"/>
      <c r="B185" s="23"/>
      <c r="C185" s="23">
        <v>135</v>
      </c>
      <c r="D185" s="23">
        <v>135</v>
      </c>
      <c r="E185" s="1">
        <v>30.5</v>
      </c>
      <c r="F185" s="26">
        <f t="shared" si="14"/>
        <v>0</v>
      </c>
      <c r="G185">
        <f t="shared" si="15"/>
        <v>0.41174999999999995</v>
      </c>
      <c r="H185">
        <v>2</v>
      </c>
      <c r="I185" s="26">
        <f t="shared" si="17"/>
        <v>0.8234999999999999</v>
      </c>
      <c r="J185">
        <f t="shared" si="16"/>
        <v>0</v>
      </c>
      <c r="K185">
        <v>2</v>
      </c>
      <c r="L185" s="26">
        <f t="shared" si="18"/>
        <v>0</v>
      </c>
      <c r="M185" s="26">
        <f t="shared" si="19"/>
        <v>0.8234999999999999</v>
      </c>
      <c r="N185" s="26">
        <f t="shared" si="20"/>
        <v>0</v>
      </c>
    </row>
    <row r="186" spans="1:14" ht="14.25">
      <c r="A186" s="23"/>
      <c r="B186" s="23"/>
      <c r="C186" s="23">
        <v>135</v>
      </c>
      <c r="D186" s="23">
        <v>135</v>
      </c>
      <c r="E186" s="1">
        <v>30.5</v>
      </c>
      <c r="F186" s="26">
        <f t="shared" si="14"/>
        <v>0</v>
      </c>
      <c r="G186">
        <f t="shared" si="15"/>
        <v>0.41174999999999995</v>
      </c>
      <c r="H186">
        <v>2</v>
      </c>
      <c r="I186" s="26">
        <f t="shared" si="17"/>
        <v>0.8234999999999999</v>
      </c>
      <c r="J186">
        <f t="shared" si="16"/>
        <v>0</v>
      </c>
      <c r="K186">
        <v>2</v>
      </c>
      <c r="L186" s="26">
        <f t="shared" si="18"/>
        <v>0</v>
      </c>
      <c r="M186" s="26">
        <f t="shared" si="19"/>
        <v>0.8234999999999999</v>
      </c>
      <c r="N186" s="26">
        <f t="shared" si="20"/>
        <v>0</v>
      </c>
    </row>
    <row r="187" spans="1:14" ht="14.25">
      <c r="A187" s="23"/>
      <c r="B187" s="23"/>
      <c r="C187" s="23"/>
      <c r="D187" s="23"/>
      <c r="E187" s="1">
        <v>30.5</v>
      </c>
      <c r="F187" s="26">
        <f t="shared" si="14"/>
        <v>0</v>
      </c>
      <c r="G187">
        <f t="shared" si="15"/>
        <v>0</v>
      </c>
      <c r="H187">
        <v>2</v>
      </c>
      <c r="I187" s="26">
        <f t="shared" si="17"/>
        <v>0</v>
      </c>
      <c r="J187">
        <f t="shared" si="16"/>
        <v>0</v>
      </c>
      <c r="K187">
        <v>2</v>
      </c>
      <c r="L187" s="26">
        <f t="shared" si="18"/>
        <v>0</v>
      </c>
      <c r="M187" s="26">
        <f t="shared" si="19"/>
        <v>0</v>
      </c>
      <c r="N187" s="26">
        <f t="shared" si="20"/>
        <v>0</v>
      </c>
    </row>
    <row r="188" spans="1:14" ht="15.75">
      <c r="A188" s="21" t="s">
        <v>29</v>
      </c>
      <c r="B188" s="21"/>
      <c r="C188" s="22"/>
      <c r="D188" s="22"/>
      <c r="E188" s="1">
        <v>30.5</v>
      </c>
      <c r="F188" s="26">
        <f t="shared" si="14"/>
        <v>0</v>
      </c>
      <c r="G188">
        <f t="shared" si="15"/>
        <v>0</v>
      </c>
      <c r="H188">
        <v>2</v>
      </c>
      <c r="I188" s="26">
        <f t="shared" si="17"/>
        <v>0</v>
      </c>
      <c r="J188">
        <f t="shared" si="16"/>
        <v>0</v>
      </c>
      <c r="K188">
        <v>2</v>
      </c>
      <c r="L188" s="26">
        <f t="shared" si="18"/>
        <v>0</v>
      </c>
      <c r="M188" s="26">
        <f t="shared" si="19"/>
        <v>0</v>
      </c>
      <c r="N188" s="26">
        <f t="shared" si="20"/>
        <v>0</v>
      </c>
    </row>
    <row r="189" spans="1:14" ht="15.75">
      <c r="A189" s="15"/>
      <c r="B189" s="15"/>
      <c r="E189" s="1">
        <v>30.5</v>
      </c>
      <c r="F189" s="26">
        <f t="shared" si="14"/>
        <v>0</v>
      </c>
      <c r="G189">
        <f t="shared" si="15"/>
        <v>0</v>
      </c>
      <c r="H189">
        <v>2</v>
      </c>
      <c r="I189" s="26">
        <f t="shared" si="17"/>
        <v>0</v>
      </c>
      <c r="J189">
        <f t="shared" si="16"/>
        <v>0</v>
      </c>
      <c r="K189">
        <v>2</v>
      </c>
      <c r="L189" s="26">
        <f t="shared" si="18"/>
        <v>0</v>
      </c>
      <c r="M189" s="26">
        <f t="shared" si="19"/>
        <v>0</v>
      </c>
      <c r="N189" s="26">
        <f t="shared" si="20"/>
        <v>0</v>
      </c>
    </row>
    <row r="190" spans="2:14" ht="15.75">
      <c r="B190" s="15"/>
      <c r="E190" s="1">
        <v>30.5</v>
      </c>
      <c r="F190" s="26">
        <f t="shared" si="14"/>
        <v>0</v>
      </c>
      <c r="G190">
        <f t="shared" si="15"/>
        <v>0</v>
      </c>
      <c r="H190">
        <v>2</v>
      </c>
      <c r="I190" s="26">
        <f t="shared" si="17"/>
        <v>0</v>
      </c>
      <c r="J190">
        <f t="shared" si="16"/>
        <v>0</v>
      </c>
      <c r="K190">
        <v>2</v>
      </c>
      <c r="L190" s="26">
        <f t="shared" si="18"/>
        <v>0</v>
      </c>
      <c r="M190" s="26">
        <f t="shared" si="19"/>
        <v>0</v>
      </c>
      <c r="N190" s="26">
        <f t="shared" si="20"/>
        <v>0</v>
      </c>
    </row>
    <row r="191" spans="2:14" ht="14.25">
      <c r="B191">
        <v>30</v>
      </c>
      <c r="C191">
        <v>135</v>
      </c>
      <c r="D191">
        <v>135</v>
      </c>
      <c r="E191" s="1">
        <v>30.5</v>
      </c>
      <c r="F191" s="26">
        <f aca="true" t="shared" si="21" ref="F191:F254">B191*D191/100/100</f>
        <v>0.405</v>
      </c>
      <c r="G191">
        <f t="shared" si="15"/>
        <v>0.41174999999999995</v>
      </c>
      <c r="H191">
        <v>2</v>
      </c>
      <c r="I191" s="26">
        <f t="shared" si="17"/>
        <v>0.8234999999999999</v>
      </c>
      <c r="J191">
        <f t="shared" si="16"/>
        <v>0.0915</v>
      </c>
      <c r="K191">
        <v>2</v>
      </c>
      <c r="L191" s="26">
        <f t="shared" si="18"/>
        <v>0.183</v>
      </c>
      <c r="M191" s="26">
        <f t="shared" si="19"/>
        <v>1.0065</v>
      </c>
      <c r="N191" s="26">
        <f t="shared" si="20"/>
        <v>0.405</v>
      </c>
    </row>
    <row r="192" spans="1:14" ht="14.25">
      <c r="A192" t="s">
        <v>19</v>
      </c>
      <c r="B192">
        <v>40</v>
      </c>
      <c r="C192">
        <v>135</v>
      </c>
      <c r="D192">
        <v>135</v>
      </c>
      <c r="E192" s="1">
        <v>30.5</v>
      </c>
      <c r="F192" s="26">
        <f t="shared" si="21"/>
        <v>0.54</v>
      </c>
      <c r="G192">
        <f t="shared" si="15"/>
        <v>0.41174999999999995</v>
      </c>
      <c r="H192">
        <v>2</v>
      </c>
      <c r="I192" s="26">
        <f t="shared" si="17"/>
        <v>0.8234999999999999</v>
      </c>
      <c r="J192">
        <f t="shared" si="16"/>
        <v>0.122</v>
      </c>
      <c r="K192">
        <v>2</v>
      </c>
      <c r="L192" s="26">
        <f t="shared" si="18"/>
        <v>0.244</v>
      </c>
      <c r="M192" s="26">
        <f t="shared" si="19"/>
        <v>1.0675</v>
      </c>
      <c r="N192" s="26">
        <f t="shared" si="20"/>
        <v>0.54</v>
      </c>
    </row>
    <row r="193" spans="1:14" ht="14.25">
      <c r="A193" t="s">
        <v>19</v>
      </c>
      <c r="B193">
        <v>50</v>
      </c>
      <c r="C193">
        <v>135</v>
      </c>
      <c r="D193">
        <v>135</v>
      </c>
      <c r="E193" s="1">
        <v>30.5</v>
      </c>
      <c r="F193" s="26">
        <f t="shared" si="21"/>
        <v>0.675</v>
      </c>
      <c r="G193">
        <f t="shared" si="15"/>
        <v>0.41174999999999995</v>
      </c>
      <c r="H193">
        <v>2</v>
      </c>
      <c r="I193" s="26">
        <f t="shared" si="17"/>
        <v>0.8234999999999999</v>
      </c>
      <c r="J193">
        <f t="shared" si="16"/>
        <v>0.1525</v>
      </c>
      <c r="K193">
        <v>2</v>
      </c>
      <c r="L193" s="26">
        <f t="shared" si="18"/>
        <v>0.305</v>
      </c>
      <c r="M193" s="26">
        <f t="shared" si="19"/>
        <v>1.1284999999999998</v>
      </c>
      <c r="N193" s="26">
        <f t="shared" si="20"/>
        <v>0.675</v>
      </c>
    </row>
    <row r="194" spans="2:14" ht="14.25">
      <c r="B194">
        <v>60</v>
      </c>
      <c r="C194">
        <v>135</v>
      </c>
      <c r="D194">
        <v>135</v>
      </c>
      <c r="E194" s="1">
        <v>30.5</v>
      </c>
      <c r="F194" s="26">
        <f t="shared" si="21"/>
        <v>0.81</v>
      </c>
      <c r="G194">
        <f t="shared" si="15"/>
        <v>0.41174999999999995</v>
      </c>
      <c r="H194">
        <v>2</v>
      </c>
      <c r="I194" s="26">
        <f t="shared" si="17"/>
        <v>0.8234999999999999</v>
      </c>
      <c r="J194">
        <f t="shared" si="16"/>
        <v>0.183</v>
      </c>
      <c r="K194">
        <v>2</v>
      </c>
      <c r="L194" s="26">
        <f t="shared" si="18"/>
        <v>0.366</v>
      </c>
      <c r="M194" s="26">
        <f t="shared" si="19"/>
        <v>1.1894999999999998</v>
      </c>
      <c r="N194" s="26">
        <f t="shared" si="20"/>
        <v>0.81</v>
      </c>
    </row>
    <row r="195" spans="1:14" ht="14.25">
      <c r="A195" t="s">
        <v>19</v>
      </c>
      <c r="E195" s="1">
        <v>30.5</v>
      </c>
      <c r="F195" s="26">
        <f t="shared" si="21"/>
        <v>0</v>
      </c>
      <c r="G195">
        <f t="shared" si="15"/>
        <v>0</v>
      </c>
      <c r="H195">
        <v>2</v>
      </c>
      <c r="I195" s="26">
        <f t="shared" si="17"/>
        <v>0</v>
      </c>
      <c r="J195">
        <f t="shared" si="16"/>
        <v>0</v>
      </c>
      <c r="K195">
        <v>2</v>
      </c>
      <c r="L195" s="26">
        <f t="shared" si="18"/>
        <v>0</v>
      </c>
      <c r="M195" s="26">
        <f t="shared" si="19"/>
        <v>0</v>
      </c>
      <c r="N195" s="26">
        <f t="shared" si="20"/>
        <v>0</v>
      </c>
    </row>
    <row r="196" spans="5:14" ht="14.25">
      <c r="E196" s="1">
        <v>30.5</v>
      </c>
      <c r="F196" s="26">
        <f t="shared" si="21"/>
        <v>0</v>
      </c>
      <c r="G196">
        <f t="shared" si="15"/>
        <v>0</v>
      </c>
      <c r="H196">
        <v>2</v>
      </c>
      <c r="I196" s="26">
        <f t="shared" si="17"/>
        <v>0</v>
      </c>
      <c r="J196">
        <f t="shared" si="16"/>
        <v>0</v>
      </c>
      <c r="K196">
        <v>2</v>
      </c>
      <c r="L196" s="26">
        <f t="shared" si="18"/>
        <v>0</v>
      </c>
      <c r="M196" s="26">
        <f t="shared" si="19"/>
        <v>0</v>
      </c>
      <c r="N196" s="26">
        <f t="shared" si="20"/>
        <v>0</v>
      </c>
    </row>
    <row r="197" spans="5:14" ht="14.25">
      <c r="E197" s="1">
        <v>30.5</v>
      </c>
      <c r="F197" s="26">
        <f t="shared" si="21"/>
        <v>0</v>
      </c>
      <c r="G197">
        <f t="shared" si="15"/>
        <v>0</v>
      </c>
      <c r="H197">
        <v>2</v>
      </c>
      <c r="I197" s="26">
        <f t="shared" si="17"/>
        <v>0</v>
      </c>
      <c r="J197">
        <f t="shared" si="16"/>
        <v>0</v>
      </c>
      <c r="K197">
        <v>2</v>
      </c>
      <c r="L197" s="26">
        <f t="shared" si="18"/>
        <v>0</v>
      </c>
      <c r="M197" s="26">
        <f t="shared" si="19"/>
        <v>0</v>
      </c>
      <c r="N197" s="26">
        <f t="shared" si="20"/>
        <v>0</v>
      </c>
    </row>
    <row r="198" spans="5:14" ht="14.25">
      <c r="E198" s="1">
        <v>30.5</v>
      </c>
      <c r="F198" s="26">
        <f t="shared" si="21"/>
        <v>0</v>
      </c>
      <c r="G198">
        <f t="shared" si="15"/>
        <v>0</v>
      </c>
      <c r="H198">
        <v>2</v>
      </c>
      <c r="I198" s="26">
        <f t="shared" si="17"/>
        <v>0</v>
      </c>
      <c r="J198">
        <f t="shared" si="16"/>
        <v>0</v>
      </c>
      <c r="K198">
        <v>2</v>
      </c>
      <c r="L198" s="26">
        <f t="shared" si="18"/>
        <v>0</v>
      </c>
      <c r="M198" s="26">
        <f t="shared" si="19"/>
        <v>0</v>
      </c>
      <c r="N198" s="26">
        <f t="shared" si="20"/>
        <v>0</v>
      </c>
    </row>
    <row r="199" spans="1:14" ht="15.75">
      <c r="A199" s="24" t="s">
        <v>29</v>
      </c>
      <c r="B199" s="23"/>
      <c r="C199" s="23"/>
      <c r="D199" s="23"/>
      <c r="E199" s="1">
        <v>30.5</v>
      </c>
      <c r="F199" s="26">
        <f t="shared" si="21"/>
        <v>0</v>
      </c>
      <c r="G199">
        <f t="shared" si="15"/>
        <v>0</v>
      </c>
      <c r="H199">
        <v>2</v>
      </c>
      <c r="I199" s="26">
        <f t="shared" si="17"/>
        <v>0</v>
      </c>
      <c r="J199">
        <f t="shared" si="16"/>
        <v>0</v>
      </c>
      <c r="K199">
        <v>2</v>
      </c>
      <c r="L199" s="26">
        <f t="shared" si="18"/>
        <v>0</v>
      </c>
      <c r="M199" s="26">
        <f t="shared" si="19"/>
        <v>0</v>
      </c>
      <c r="N199" s="26">
        <f t="shared" si="20"/>
        <v>0</v>
      </c>
    </row>
    <row r="200" spans="1:14" ht="15.75">
      <c r="A200" s="21" t="s">
        <v>21</v>
      </c>
      <c r="B200" s="22"/>
      <c r="C200" s="22"/>
      <c r="D200" s="22"/>
      <c r="E200" s="1">
        <v>30.5</v>
      </c>
      <c r="F200" s="26">
        <f t="shared" si="21"/>
        <v>0</v>
      </c>
      <c r="G200">
        <f t="shared" si="15"/>
        <v>0</v>
      </c>
      <c r="H200">
        <v>2</v>
      </c>
      <c r="I200" s="26">
        <f t="shared" si="17"/>
        <v>0</v>
      </c>
      <c r="J200">
        <f t="shared" si="16"/>
        <v>0</v>
      </c>
      <c r="K200">
        <v>2</v>
      </c>
      <c r="L200" s="26">
        <f t="shared" si="18"/>
        <v>0</v>
      </c>
      <c r="M200" s="26">
        <f t="shared" si="19"/>
        <v>0</v>
      </c>
      <c r="N200" s="26">
        <f t="shared" si="20"/>
        <v>0</v>
      </c>
    </row>
    <row r="201" spans="5:14" ht="14.25">
      <c r="E201" s="1">
        <v>30.5</v>
      </c>
      <c r="F201" s="26">
        <f t="shared" si="21"/>
        <v>0</v>
      </c>
      <c r="G201">
        <f t="shared" si="15"/>
        <v>0</v>
      </c>
      <c r="H201">
        <v>2</v>
      </c>
      <c r="I201" s="26">
        <f t="shared" si="17"/>
        <v>0</v>
      </c>
      <c r="J201">
        <f t="shared" si="16"/>
        <v>0</v>
      </c>
      <c r="K201">
        <v>2</v>
      </c>
      <c r="L201" s="26">
        <f t="shared" si="18"/>
        <v>0</v>
      </c>
      <c r="M201" s="26">
        <f t="shared" si="19"/>
        <v>0</v>
      </c>
      <c r="N201" s="26">
        <f t="shared" si="20"/>
        <v>0</v>
      </c>
    </row>
    <row r="202" spans="2:14" ht="15.75">
      <c r="B202" s="15"/>
      <c r="E202" s="1">
        <v>30.5</v>
      </c>
      <c r="F202" s="26">
        <f t="shared" si="21"/>
        <v>0</v>
      </c>
      <c r="G202">
        <f t="shared" si="15"/>
        <v>0</v>
      </c>
      <c r="H202">
        <v>2</v>
      </c>
      <c r="I202" s="26">
        <f t="shared" si="17"/>
        <v>0</v>
      </c>
      <c r="J202">
        <f t="shared" si="16"/>
        <v>0</v>
      </c>
      <c r="K202">
        <v>2</v>
      </c>
      <c r="L202" s="26">
        <f t="shared" si="18"/>
        <v>0</v>
      </c>
      <c r="M202" s="26">
        <f t="shared" si="19"/>
        <v>0</v>
      </c>
      <c r="N202" s="26">
        <f t="shared" si="20"/>
        <v>0</v>
      </c>
    </row>
    <row r="203" spans="2:14" ht="14.25">
      <c r="B203">
        <v>30</v>
      </c>
      <c r="C203">
        <v>135</v>
      </c>
      <c r="D203">
        <v>135</v>
      </c>
      <c r="E203" s="1">
        <v>30.5</v>
      </c>
      <c r="F203" s="26">
        <f t="shared" si="21"/>
        <v>0.405</v>
      </c>
      <c r="G203">
        <f aca="true" t="shared" si="22" ref="G203:G266">E203*D203/100/100</f>
        <v>0.41174999999999995</v>
      </c>
      <c r="H203">
        <v>2</v>
      </c>
      <c r="I203" s="26">
        <f t="shared" si="17"/>
        <v>0.8234999999999999</v>
      </c>
      <c r="J203">
        <f aca="true" t="shared" si="23" ref="J203:J266">B203*E203/100/100</f>
        <v>0.0915</v>
      </c>
      <c r="K203">
        <v>2</v>
      </c>
      <c r="L203" s="26">
        <f t="shared" si="18"/>
        <v>0.183</v>
      </c>
      <c r="M203" s="26">
        <f t="shared" si="19"/>
        <v>1.0065</v>
      </c>
      <c r="N203" s="26">
        <f t="shared" si="20"/>
        <v>0.405</v>
      </c>
    </row>
    <row r="204" spans="2:14" ht="14.25">
      <c r="B204">
        <v>40</v>
      </c>
      <c r="C204">
        <v>135</v>
      </c>
      <c r="D204">
        <v>135</v>
      </c>
      <c r="E204" s="1">
        <v>30.5</v>
      </c>
      <c r="F204" s="26">
        <f t="shared" si="21"/>
        <v>0.54</v>
      </c>
      <c r="G204">
        <f t="shared" si="22"/>
        <v>0.41174999999999995</v>
      </c>
      <c r="H204">
        <v>2</v>
      </c>
      <c r="I204" s="26">
        <f aca="true" t="shared" si="24" ref="I204:I267">G204*H204</f>
        <v>0.8234999999999999</v>
      </c>
      <c r="J204">
        <f t="shared" si="23"/>
        <v>0.122</v>
      </c>
      <c r="K204">
        <v>2</v>
      </c>
      <c r="L204" s="26">
        <f aca="true" t="shared" si="25" ref="L204:L267">J204*K204</f>
        <v>0.244</v>
      </c>
      <c r="M204" s="26">
        <f aca="true" t="shared" si="26" ref="M204:M267">I204+L204</f>
        <v>1.0675</v>
      </c>
      <c r="N204" s="26">
        <f t="shared" si="20"/>
        <v>0.54</v>
      </c>
    </row>
    <row r="205" spans="2:14" ht="14.25">
      <c r="B205">
        <v>50</v>
      </c>
      <c r="C205">
        <v>135</v>
      </c>
      <c r="D205">
        <v>135</v>
      </c>
      <c r="E205" s="1">
        <v>30.5</v>
      </c>
      <c r="F205" s="26">
        <f t="shared" si="21"/>
        <v>0.675</v>
      </c>
      <c r="G205">
        <f t="shared" si="22"/>
        <v>0.41174999999999995</v>
      </c>
      <c r="H205">
        <v>2</v>
      </c>
      <c r="I205" s="26">
        <f t="shared" si="24"/>
        <v>0.8234999999999999</v>
      </c>
      <c r="J205">
        <f t="shared" si="23"/>
        <v>0.1525</v>
      </c>
      <c r="K205">
        <v>2</v>
      </c>
      <c r="L205" s="26">
        <f t="shared" si="25"/>
        <v>0.305</v>
      </c>
      <c r="M205" s="26">
        <f t="shared" si="26"/>
        <v>1.1284999999999998</v>
      </c>
      <c r="N205" s="26">
        <f t="shared" si="20"/>
        <v>0.675</v>
      </c>
    </row>
    <row r="206" spans="2:14" ht="14.25">
      <c r="B206">
        <v>60</v>
      </c>
      <c r="C206">
        <v>135</v>
      </c>
      <c r="D206">
        <v>135</v>
      </c>
      <c r="E206" s="1">
        <v>30.5</v>
      </c>
      <c r="F206" s="26">
        <f t="shared" si="21"/>
        <v>0.81</v>
      </c>
      <c r="G206">
        <f t="shared" si="22"/>
        <v>0.41174999999999995</v>
      </c>
      <c r="H206">
        <v>2</v>
      </c>
      <c r="I206" s="26">
        <f t="shared" si="24"/>
        <v>0.8234999999999999</v>
      </c>
      <c r="J206">
        <f t="shared" si="23"/>
        <v>0.183</v>
      </c>
      <c r="K206">
        <v>2</v>
      </c>
      <c r="L206" s="26">
        <f t="shared" si="25"/>
        <v>0.366</v>
      </c>
      <c r="M206" s="26">
        <f t="shared" si="26"/>
        <v>1.1894999999999998</v>
      </c>
      <c r="N206" s="26">
        <f t="shared" si="20"/>
        <v>0.81</v>
      </c>
    </row>
    <row r="207" spans="5:14" ht="14.25">
      <c r="E207" s="1">
        <v>30.5</v>
      </c>
      <c r="F207" s="26">
        <f t="shared" si="21"/>
        <v>0</v>
      </c>
      <c r="G207">
        <f t="shared" si="22"/>
        <v>0</v>
      </c>
      <c r="H207">
        <v>2</v>
      </c>
      <c r="I207" s="26">
        <f t="shared" si="24"/>
        <v>0</v>
      </c>
      <c r="J207">
        <f t="shared" si="23"/>
        <v>0</v>
      </c>
      <c r="K207">
        <v>2</v>
      </c>
      <c r="L207" s="26">
        <f t="shared" si="25"/>
        <v>0</v>
      </c>
      <c r="M207" s="26">
        <f t="shared" si="26"/>
        <v>0</v>
      </c>
      <c r="N207" s="26">
        <f t="shared" si="20"/>
        <v>0</v>
      </c>
    </row>
    <row r="208" spans="5:14" ht="14.25">
      <c r="E208" s="1">
        <v>30.5</v>
      </c>
      <c r="F208" s="26">
        <f t="shared" si="21"/>
        <v>0</v>
      </c>
      <c r="G208">
        <f t="shared" si="22"/>
        <v>0</v>
      </c>
      <c r="H208">
        <v>2</v>
      </c>
      <c r="I208" s="26">
        <f t="shared" si="24"/>
        <v>0</v>
      </c>
      <c r="J208">
        <f t="shared" si="23"/>
        <v>0</v>
      </c>
      <c r="K208">
        <v>2</v>
      </c>
      <c r="L208" s="26">
        <f t="shared" si="25"/>
        <v>0</v>
      </c>
      <c r="M208" s="26">
        <f t="shared" si="26"/>
        <v>0</v>
      </c>
      <c r="N208" s="26">
        <f t="shared" si="20"/>
        <v>0</v>
      </c>
    </row>
    <row r="209" spans="5:14" ht="14.25">
      <c r="E209" s="1">
        <v>30.5</v>
      </c>
      <c r="F209" s="26">
        <f t="shared" si="21"/>
        <v>0</v>
      </c>
      <c r="G209">
        <f t="shared" si="22"/>
        <v>0</v>
      </c>
      <c r="H209">
        <v>2</v>
      </c>
      <c r="I209" s="26">
        <f t="shared" si="24"/>
        <v>0</v>
      </c>
      <c r="J209">
        <f t="shared" si="23"/>
        <v>0</v>
      </c>
      <c r="K209">
        <v>2</v>
      </c>
      <c r="L209" s="26">
        <f t="shared" si="25"/>
        <v>0</v>
      </c>
      <c r="M209" s="26">
        <f t="shared" si="26"/>
        <v>0</v>
      </c>
      <c r="N209" s="26">
        <f t="shared" si="20"/>
        <v>0</v>
      </c>
    </row>
    <row r="210" spans="5:14" ht="14.25">
      <c r="E210" s="1">
        <v>30.5</v>
      </c>
      <c r="F210" s="26">
        <f t="shared" si="21"/>
        <v>0</v>
      </c>
      <c r="G210">
        <f t="shared" si="22"/>
        <v>0</v>
      </c>
      <c r="H210">
        <v>2</v>
      </c>
      <c r="I210" s="26">
        <f t="shared" si="24"/>
        <v>0</v>
      </c>
      <c r="J210">
        <f t="shared" si="23"/>
        <v>0</v>
      </c>
      <c r="K210">
        <v>2</v>
      </c>
      <c r="L210" s="26">
        <f t="shared" si="25"/>
        <v>0</v>
      </c>
      <c r="M210" s="26">
        <f t="shared" si="26"/>
        <v>0</v>
      </c>
      <c r="N210" s="26">
        <f t="shared" si="20"/>
        <v>0</v>
      </c>
    </row>
    <row r="211" spans="1:14" ht="15.75">
      <c r="A211" s="24" t="s">
        <v>29</v>
      </c>
      <c r="B211" s="23"/>
      <c r="C211" s="23"/>
      <c r="D211" s="23"/>
      <c r="E211" s="1">
        <v>30.5</v>
      </c>
      <c r="F211" s="26">
        <f t="shared" si="21"/>
        <v>0</v>
      </c>
      <c r="G211">
        <f t="shared" si="22"/>
        <v>0</v>
      </c>
      <c r="H211">
        <v>2</v>
      </c>
      <c r="I211" s="26">
        <f t="shared" si="24"/>
        <v>0</v>
      </c>
      <c r="J211">
        <f t="shared" si="23"/>
        <v>0</v>
      </c>
      <c r="K211">
        <v>2</v>
      </c>
      <c r="L211" s="26">
        <f t="shared" si="25"/>
        <v>0</v>
      </c>
      <c r="M211" s="26">
        <f t="shared" si="26"/>
        <v>0</v>
      </c>
      <c r="N211" s="26">
        <f t="shared" si="20"/>
        <v>0</v>
      </c>
    </row>
    <row r="212" spans="1:14" ht="15.75">
      <c r="A212" s="21" t="s">
        <v>28</v>
      </c>
      <c r="B212" s="22"/>
      <c r="C212" s="22"/>
      <c r="D212" s="22"/>
      <c r="E212" s="1">
        <v>30.5</v>
      </c>
      <c r="F212" s="26">
        <f t="shared" si="21"/>
        <v>0</v>
      </c>
      <c r="G212">
        <f t="shared" si="22"/>
        <v>0</v>
      </c>
      <c r="H212">
        <v>2</v>
      </c>
      <c r="I212" s="26">
        <f t="shared" si="24"/>
        <v>0</v>
      </c>
      <c r="J212">
        <f t="shared" si="23"/>
        <v>0</v>
      </c>
      <c r="K212">
        <v>2</v>
      </c>
      <c r="L212" s="26">
        <f t="shared" si="25"/>
        <v>0</v>
      </c>
      <c r="M212" s="26">
        <f t="shared" si="26"/>
        <v>0</v>
      </c>
      <c r="N212" s="26">
        <f aca="true" t="shared" si="27" ref="N212:N275">B212*D212/100/100</f>
        <v>0</v>
      </c>
    </row>
    <row r="213" spans="1:14" ht="15.75">
      <c r="A213" s="15"/>
      <c r="E213" s="1">
        <v>30.5</v>
      </c>
      <c r="F213" s="26">
        <f t="shared" si="21"/>
        <v>0</v>
      </c>
      <c r="G213">
        <f t="shared" si="22"/>
        <v>0</v>
      </c>
      <c r="H213">
        <v>2</v>
      </c>
      <c r="I213" s="26">
        <f t="shared" si="24"/>
        <v>0</v>
      </c>
      <c r="J213">
        <f t="shared" si="23"/>
        <v>0</v>
      </c>
      <c r="K213">
        <v>2</v>
      </c>
      <c r="L213" s="26">
        <f t="shared" si="25"/>
        <v>0</v>
      </c>
      <c r="M213" s="26">
        <f t="shared" si="26"/>
        <v>0</v>
      </c>
      <c r="N213" s="26">
        <f t="shared" si="27"/>
        <v>0</v>
      </c>
    </row>
    <row r="214" spans="2:14" ht="15.75">
      <c r="B214" s="15"/>
      <c r="E214" s="1">
        <v>30.5</v>
      </c>
      <c r="F214" s="26">
        <f t="shared" si="21"/>
        <v>0</v>
      </c>
      <c r="G214">
        <f t="shared" si="22"/>
        <v>0</v>
      </c>
      <c r="H214">
        <v>2</v>
      </c>
      <c r="I214" s="26">
        <f t="shared" si="24"/>
        <v>0</v>
      </c>
      <c r="J214">
        <f t="shared" si="23"/>
        <v>0</v>
      </c>
      <c r="K214">
        <v>2</v>
      </c>
      <c r="L214" s="26">
        <f t="shared" si="25"/>
        <v>0</v>
      </c>
      <c r="M214" s="26">
        <f t="shared" si="26"/>
        <v>0</v>
      </c>
      <c r="N214" s="26">
        <f t="shared" si="27"/>
        <v>0</v>
      </c>
    </row>
    <row r="215" spans="2:14" ht="15.75">
      <c r="B215" s="15"/>
      <c r="E215" s="1">
        <v>30.5</v>
      </c>
      <c r="F215" s="26">
        <f t="shared" si="21"/>
        <v>0</v>
      </c>
      <c r="G215">
        <f t="shared" si="22"/>
        <v>0</v>
      </c>
      <c r="H215">
        <v>2</v>
      </c>
      <c r="I215" s="26">
        <f t="shared" si="24"/>
        <v>0</v>
      </c>
      <c r="J215">
        <f t="shared" si="23"/>
        <v>0</v>
      </c>
      <c r="K215">
        <v>2</v>
      </c>
      <c r="L215" s="26">
        <f t="shared" si="25"/>
        <v>0</v>
      </c>
      <c r="M215" s="26">
        <f t="shared" si="26"/>
        <v>0</v>
      </c>
      <c r="N215" s="26">
        <f t="shared" si="27"/>
        <v>0</v>
      </c>
    </row>
    <row r="216" spans="2:14" ht="14.25">
      <c r="B216">
        <v>60</v>
      </c>
      <c r="C216">
        <v>135</v>
      </c>
      <c r="D216">
        <v>135</v>
      </c>
      <c r="E216" s="1">
        <v>30.5</v>
      </c>
      <c r="F216" s="26">
        <f t="shared" si="21"/>
        <v>0.81</v>
      </c>
      <c r="G216">
        <f t="shared" si="22"/>
        <v>0.41174999999999995</v>
      </c>
      <c r="H216">
        <v>2</v>
      </c>
      <c r="I216" s="26">
        <f t="shared" si="24"/>
        <v>0.8234999999999999</v>
      </c>
      <c r="J216">
        <f t="shared" si="23"/>
        <v>0.183</v>
      </c>
      <c r="K216">
        <v>2</v>
      </c>
      <c r="L216" s="26">
        <f t="shared" si="25"/>
        <v>0.366</v>
      </c>
      <c r="M216" s="26">
        <f t="shared" si="26"/>
        <v>1.1894999999999998</v>
      </c>
      <c r="N216" s="26">
        <f t="shared" si="27"/>
        <v>0.81</v>
      </c>
    </row>
    <row r="217" spans="2:14" ht="14.25">
      <c r="B217">
        <v>70</v>
      </c>
      <c r="C217">
        <v>135</v>
      </c>
      <c r="D217">
        <v>135</v>
      </c>
      <c r="E217" s="1">
        <v>30.5</v>
      </c>
      <c r="F217" s="26">
        <f t="shared" si="21"/>
        <v>0.945</v>
      </c>
      <c r="G217">
        <f t="shared" si="22"/>
        <v>0.41174999999999995</v>
      </c>
      <c r="H217">
        <v>2</v>
      </c>
      <c r="I217" s="26">
        <f t="shared" si="24"/>
        <v>0.8234999999999999</v>
      </c>
      <c r="J217">
        <f t="shared" si="23"/>
        <v>0.21350000000000002</v>
      </c>
      <c r="K217">
        <v>2</v>
      </c>
      <c r="L217" s="26">
        <f t="shared" si="25"/>
        <v>0.42700000000000005</v>
      </c>
      <c r="M217" s="26">
        <f t="shared" si="26"/>
        <v>1.2505</v>
      </c>
      <c r="N217" s="26">
        <f t="shared" si="27"/>
        <v>0.945</v>
      </c>
    </row>
    <row r="218" spans="2:14" ht="14.25">
      <c r="B218">
        <v>80</v>
      </c>
      <c r="C218">
        <v>135</v>
      </c>
      <c r="D218">
        <v>135</v>
      </c>
      <c r="E218" s="1">
        <v>30.5</v>
      </c>
      <c r="F218" s="26">
        <f t="shared" si="21"/>
        <v>1.08</v>
      </c>
      <c r="G218">
        <f t="shared" si="22"/>
        <v>0.41174999999999995</v>
      </c>
      <c r="H218">
        <v>2</v>
      </c>
      <c r="I218" s="26">
        <f t="shared" si="24"/>
        <v>0.8234999999999999</v>
      </c>
      <c r="J218">
        <f t="shared" si="23"/>
        <v>0.244</v>
      </c>
      <c r="K218">
        <v>2</v>
      </c>
      <c r="L218" s="26">
        <f t="shared" si="25"/>
        <v>0.488</v>
      </c>
      <c r="M218" s="26">
        <f t="shared" si="26"/>
        <v>1.3114999999999999</v>
      </c>
      <c r="N218" s="26">
        <f t="shared" si="27"/>
        <v>1.08</v>
      </c>
    </row>
    <row r="219" spans="2:14" ht="14.25">
      <c r="B219">
        <v>90</v>
      </c>
      <c r="C219">
        <v>135</v>
      </c>
      <c r="D219">
        <v>135</v>
      </c>
      <c r="E219" s="1">
        <v>30.5</v>
      </c>
      <c r="F219" s="26">
        <f t="shared" si="21"/>
        <v>1.215</v>
      </c>
      <c r="G219">
        <f t="shared" si="22"/>
        <v>0.41174999999999995</v>
      </c>
      <c r="H219">
        <v>2</v>
      </c>
      <c r="I219" s="26">
        <f t="shared" si="24"/>
        <v>0.8234999999999999</v>
      </c>
      <c r="J219">
        <f t="shared" si="23"/>
        <v>0.27449999999999997</v>
      </c>
      <c r="K219">
        <v>2</v>
      </c>
      <c r="L219" s="26">
        <f t="shared" si="25"/>
        <v>0.5489999999999999</v>
      </c>
      <c r="M219" s="26">
        <f t="shared" si="26"/>
        <v>1.3724999999999998</v>
      </c>
      <c r="N219" s="26">
        <f t="shared" si="27"/>
        <v>1.215</v>
      </c>
    </row>
    <row r="220" spans="1:14" ht="14.25">
      <c r="A220" s="23"/>
      <c r="B220" s="23"/>
      <c r="C220" s="23"/>
      <c r="D220" s="23"/>
      <c r="E220" s="1">
        <v>30.5</v>
      </c>
      <c r="F220" s="26">
        <f t="shared" si="21"/>
        <v>0</v>
      </c>
      <c r="G220">
        <f t="shared" si="22"/>
        <v>0</v>
      </c>
      <c r="H220">
        <v>2</v>
      </c>
      <c r="I220" s="26">
        <f t="shared" si="24"/>
        <v>0</v>
      </c>
      <c r="J220">
        <f t="shared" si="23"/>
        <v>0</v>
      </c>
      <c r="K220">
        <v>2</v>
      </c>
      <c r="L220" s="26">
        <f t="shared" si="25"/>
        <v>0</v>
      </c>
      <c r="M220" s="26">
        <f t="shared" si="26"/>
        <v>0</v>
      </c>
      <c r="N220" s="26">
        <f t="shared" si="27"/>
        <v>0</v>
      </c>
    </row>
    <row r="221" spans="1:14" ht="14.25">
      <c r="A221" s="23"/>
      <c r="B221" s="23"/>
      <c r="C221" s="23"/>
      <c r="D221" s="23"/>
      <c r="E221" s="1">
        <v>30.5</v>
      </c>
      <c r="F221" s="26">
        <f t="shared" si="21"/>
        <v>0</v>
      </c>
      <c r="G221">
        <f t="shared" si="22"/>
        <v>0</v>
      </c>
      <c r="H221">
        <v>2</v>
      </c>
      <c r="I221" s="26">
        <f t="shared" si="24"/>
        <v>0</v>
      </c>
      <c r="J221">
        <f t="shared" si="23"/>
        <v>0</v>
      </c>
      <c r="K221">
        <v>2</v>
      </c>
      <c r="L221" s="26">
        <f t="shared" si="25"/>
        <v>0</v>
      </c>
      <c r="M221" s="26">
        <f t="shared" si="26"/>
        <v>0</v>
      </c>
      <c r="N221" s="26">
        <f t="shared" si="27"/>
        <v>0</v>
      </c>
    </row>
    <row r="222" spans="1:14" ht="15.75">
      <c r="A222" s="21" t="s">
        <v>22</v>
      </c>
      <c r="B222" s="22"/>
      <c r="C222" s="22"/>
      <c r="D222" s="22"/>
      <c r="E222" s="1">
        <v>30.5</v>
      </c>
      <c r="F222" s="26">
        <f t="shared" si="21"/>
        <v>0</v>
      </c>
      <c r="G222">
        <f t="shared" si="22"/>
        <v>0</v>
      </c>
      <c r="H222">
        <v>2</v>
      </c>
      <c r="I222" s="26">
        <f t="shared" si="24"/>
        <v>0</v>
      </c>
      <c r="J222">
        <f t="shared" si="23"/>
        <v>0</v>
      </c>
      <c r="K222">
        <v>2</v>
      </c>
      <c r="L222" s="26">
        <f t="shared" si="25"/>
        <v>0</v>
      </c>
      <c r="M222" s="26">
        <f t="shared" si="26"/>
        <v>0</v>
      </c>
      <c r="N222" s="26">
        <f t="shared" si="27"/>
        <v>0</v>
      </c>
    </row>
    <row r="223" spans="5:14" ht="14.25">
      <c r="E223" s="1">
        <v>30.5</v>
      </c>
      <c r="F223" s="26">
        <f t="shared" si="21"/>
        <v>0</v>
      </c>
      <c r="G223">
        <f t="shared" si="22"/>
        <v>0</v>
      </c>
      <c r="H223">
        <v>2</v>
      </c>
      <c r="I223" s="26">
        <f t="shared" si="24"/>
        <v>0</v>
      </c>
      <c r="J223">
        <f t="shared" si="23"/>
        <v>0</v>
      </c>
      <c r="K223">
        <v>2</v>
      </c>
      <c r="L223" s="26">
        <f t="shared" si="25"/>
        <v>0</v>
      </c>
      <c r="M223" s="26">
        <f t="shared" si="26"/>
        <v>0</v>
      </c>
      <c r="N223" s="26">
        <f t="shared" si="27"/>
        <v>0</v>
      </c>
    </row>
    <row r="224" spans="2:14" ht="15.75">
      <c r="B224" s="15"/>
      <c r="E224" s="1">
        <v>30.5</v>
      </c>
      <c r="F224" s="26">
        <f t="shared" si="21"/>
        <v>0</v>
      </c>
      <c r="G224">
        <f t="shared" si="22"/>
        <v>0</v>
      </c>
      <c r="H224">
        <v>2</v>
      </c>
      <c r="I224" s="26">
        <f t="shared" si="24"/>
        <v>0</v>
      </c>
      <c r="J224">
        <f t="shared" si="23"/>
        <v>0</v>
      </c>
      <c r="K224">
        <v>2</v>
      </c>
      <c r="L224" s="26">
        <f t="shared" si="25"/>
        <v>0</v>
      </c>
      <c r="M224" s="26">
        <f t="shared" si="26"/>
        <v>0</v>
      </c>
      <c r="N224" s="26">
        <f t="shared" si="27"/>
        <v>0</v>
      </c>
    </row>
    <row r="225" spans="2:14" ht="15.75">
      <c r="B225" s="15"/>
      <c r="E225" s="1">
        <v>30.5</v>
      </c>
      <c r="F225" s="26">
        <f t="shared" si="21"/>
        <v>0</v>
      </c>
      <c r="G225">
        <f t="shared" si="22"/>
        <v>0</v>
      </c>
      <c r="H225">
        <v>2</v>
      </c>
      <c r="I225" s="26">
        <f t="shared" si="24"/>
        <v>0</v>
      </c>
      <c r="J225">
        <f t="shared" si="23"/>
        <v>0</v>
      </c>
      <c r="K225">
        <v>2</v>
      </c>
      <c r="L225" s="26">
        <f t="shared" si="25"/>
        <v>0</v>
      </c>
      <c r="M225" s="26">
        <f t="shared" si="26"/>
        <v>0</v>
      </c>
      <c r="N225" s="26">
        <f t="shared" si="27"/>
        <v>0</v>
      </c>
    </row>
    <row r="226" spans="2:14" ht="14.25">
      <c r="B226">
        <v>60</v>
      </c>
      <c r="C226">
        <v>135</v>
      </c>
      <c r="D226">
        <v>135</v>
      </c>
      <c r="E226" s="1">
        <v>30.5</v>
      </c>
      <c r="F226" s="26">
        <f t="shared" si="21"/>
        <v>0.81</v>
      </c>
      <c r="G226">
        <f t="shared" si="22"/>
        <v>0.41174999999999995</v>
      </c>
      <c r="H226">
        <v>2</v>
      </c>
      <c r="I226" s="26">
        <f t="shared" si="24"/>
        <v>0.8234999999999999</v>
      </c>
      <c r="J226">
        <f t="shared" si="23"/>
        <v>0.183</v>
      </c>
      <c r="K226">
        <v>2</v>
      </c>
      <c r="L226" s="26">
        <f t="shared" si="25"/>
        <v>0.366</v>
      </c>
      <c r="M226" s="26">
        <f t="shared" si="26"/>
        <v>1.1894999999999998</v>
      </c>
      <c r="N226" s="26">
        <f t="shared" si="27"/>
        <v>0.81</v>
      </c>
    </row>
    <row r="227" spans="2:14" ht="14.25">
      <c r="B227">
        <v>70</v>
      </c>
      <c r="C227">
        <v>135</v>
      </c>
      <c r="D227">
        <v>135</v>
      </c>
      <c r="E227" s="1">
        <v>30.5</v>
      </c>
      <c r="F227" s="26">
        <f t="shared" si="21"/>
        <v>0.945</v>
      </c>
      <c r="G227">
        <f t="shared" si="22"/>
        <v>0.41174999999999995</v>
      </c>
      <c r="H227">
        <v>2</v>
      </c>
      <c r="I227" s="26">
        <f t="shared" si="24"/>
        <v>0.8234999999999999</v>
      </c>
      <c r="J227">
        <f t="shared" si="23"/>
        <v>0.21350000000000002</v>
      </c>
      <c r="K227">
        <v>2</v>
      </c>
      <c r="L227" s="26">
        <f t="shared" si="25"/>
        <v>0.42700000000000005</v>
      </c>
      <c r="M227" s="26">
        <f t="shared" si="26"/>
        <v>1.2505</v>
      </c>
      <c r="N227" s="26">
        <f t="shared" si="27"/>
        <v>0.945</v>
      </c>
    </row>
    <row r="228" spans="2:14" ht="14.25">
      <c r="B228">
        <v>80</v>
      </c>
      <c r="C228">
        <v>135</v>
      </c>
      <c r="D228">
        <v>135</v>
      </c>
      <c r="E228" s="1">
        <v>30.5</v>
      </c>
      <c r="F228" s="26">
        <f t="shared" si="21"/>
        <v>1.08</v>
      </c>
      <c r="G228">
        <f t="shared" si="22"/>
        <v>0.41174999999999995</v>
      </c>
      <c r="H228">
        <v>2</v>
      </c>
      <c r="I228" s="26">
        <f t="shared" si="24"/>
        <v>0.8234999999999999</v>
      </c>
      <c r="J228">
        <f t="shared" si="23"/>
        <v>0.244</v>
      </c>
      <c r="K228">
        <v>2</v>
      </c>
      <c r="L228" s="26">
        <f t="shared" si="25"/>
        <v>0.488</v>
      </c>
      <c r="M228" s="26">
        <f t="shared" si="26"/>
        <v>1.3114999999999999</v>
      </c>
      <c r="N228" s="26">
        <f t="shared" si="27"/>
        <v>1.08</v>
      </c>
    </row>
    <row r="229" spans="2:14" ht="14.25">
      <c r="B229">
        <v>90</v>
      </c>
      <c r="C229">
        <v>135</v>
      </c>
      <c r="D229">
        <v>135</v>
      </c>
      <c r="E229" s="1">
        <v>30.5</v>
      </c>
      <c r="F229" s="26">
        <f t="shared" si="21"/>
        <v>1.215</v>
      </c>
      <c r="G229">
        <f t="shared" si="22"/>
        <v>0.41174999999999995</v>
      </c>
      <c r="H229">
        <v>2</v>
      </c>
      <c r="I229" s="26">
        <f t="shared" si="24"/>
        <v>0.8234999999999999</v>
      </c>
      <c r="J229">
        <f t="shared" si="23"/>
        <v>0.27449999999999997</v>
      </c>
      <c r="K229">
        <v>2</v>
      </c>
      <c r="L229" s="26">
        <f t="shared" si="25"/>
        <v>0.5489999999999999</v>
      </c>
      <c r="M229" s="26">
        <f t="shared" si="26"/>
        <v>1.3724999999999998</v>
      </c>
      <c r="N229" s="26">
        <f t="shared" si="27"/>
        <v>1.215</v>
      </c>
    </row>
    <row r="230" spans="5:14" ht="14.25">
      <c r="E230" s="1">
        <v>30.5</v>
      </c>
      <c r="F230" s="26">
        <f t="shared" si="21"/>
        <v>0</v>
      </c>
      <c r="G230">
        <f t="shared" si="22"/>
        <v>0</v>
      </c>
      <c r="H230">
        <v>2</v>
      </c>
      <c r="I230" s="26">
        <f t="shared" si="24"/>
        <v>0</v>
      </c>
      <c r="J230">
        <f t="shared" si="23"/>
        <v>0</v>
      </c>
      <c r="K230">
        <v>2</v>
      </c>
      <c r="L230" s="26">
        <f t="shared" si="25"/>
        <v>0</v>
      </c>
      <c r="M230" s="26">
        <f t="shared" si="26"/>
        <v>0</v>
      </c>
      <c r="N230" s="26">
        <f t="shared" si="27"/>
        <v>0</v>
      </c>
    </row>
    <row r="231" spans="5:14" ht="14.25">
      <c r="E231" s="1">
        <v>30.5</v>
      </c>
      <c r="F231" s="26">
        <f t="shared" si="21"/>
        <v>0</v>
      </c>
      <c r="G231">
        <f t="shared" si="22"/>
        <v>0</v>
      </c>
      <c r="H231">
        <v>2</v>
      </c>
      <c r="I231" s="26">
        <f t="shared" si="24"/>
        <v>0</v>
      </c>
      <c r="J231">
        <f t="shared" si="23"/>
        <v>0</v>
      </c>
      <c r="K231">
        <v>2</v>
      </c>
      <c r="L231" s="26">
        <f t="shared" si="25"/>
        <v>0</v>
      </c>
      <c r="M231" s="26">
        <f t="shared" si="26"/>
        <v>0</v>
      </c>
      <c r="N231" s="26">
        <f t="shared" si="27"/>
        <v>0</v>
      </c>
    </row>
    <row r="232" spans="1:14" ht="15.75">
      <c r="A232" s="24" t="s">
        <v>22</v>
      </c>
      <c r="B232" s="23"/>
      <c r="C232" s="23"/>
      <c r="D232" s="23"/>
      <c r="E232" s="1">
        <v>30.5</v>
      </c>
      <c r="F232" s="26">
        <f t="shared" si="21"/>
        <v>0</v>
      </c>
      <c r="G232">
        <f t="shared" si="22"/>
        <v>0</v>
      </c>
      <c r="H232">
        <v>2</v>
      </c>
      <c r="I232" s="26">
        <f t="shared" si="24"/>
        <v>0</v>
      </c>
      <c r="J232">
        <f t="shared" si="23"/>
        <v>0</v>
      </c>
      <c r="K232">
        <v>2</v>
      </c>
      <c r="L232" s="26">
        <f t="shared" si="25"/>
        <v>0</v>
      </c>
      <c r="M232" s="26">
        <f t="shared" si="26"/>
        <v>0</v>
      </c>
      <c r="N232" s="26">
        <f t="shared" si="27"/>
        <v>0</v>
      </c>
    </row>
    <row r="233" spans="1:14" ht="15.75">
      <c r="A233" s="21" t="s">
        <v>21</v>
      </c>
      <c r="B233" s="22"/>
      <c r="C233" s="22"/>
      <c r="D233" s="22"/>
      <c r="E233" s="1">
        <v>30.5</v>
      </c>
      <c r="F233" s="26">
        <f t="shared" si="21"/>
        <v>0</v>
      </c>
      <c r="G233">
        <f t="shared" si="22"/>
        <v>0</v>
      </c>
      <c r="H233">
        <v>2</v>
      </c>
      <c r="I233" s="26">
        <f t="shared" si="24"/>
        <v>0</v>
      </c>
      <c r="J233">
        <f t="shared" si="23"/>
        <v>0</v>
      </c>
      <c r="K233">
        <v>2</v>
      </c>
      <c r="L233" s="26">
        <f t="shared" si="25"/>
        <v>0</v>
      </c>
      <c r="M233" s="26">
        <f t="shared" si="26"/>
        <v>0</v>
      </c>
      <c r="N233" s="26">
        <f t="shared" si="27"/>
        <v>0</v>
      </c>
    </row>
    <row r="234" spans="5:14" ht="14.25">
      <c r="E234" s="1">
        <v>30.5</v>
      </c>
      <c r="F234" s="26">
        <f t="shared" si="21"/>
        <v>0</v>
      </c>
      <c r="G234">
        <f t="shared" si="22"/>
        <v>0</v>
      </c>
      <c r="H234">
        <v>2</v>
      </c>
      <c r="I234" s="26">
        <f t="shared" si="24"/>
        <v>0</v>
      </c>
      <c r="J234">
        <f t="shared" si="23"/>
        <v>0</v>
      </c>
      <c r="K234">
        <v>2</v>
      </c>
      <c r="L234" s="26">
        <f t="shared" si="25"/>
        <v>0</v>
      </c>
      <c r="M234" s="26">
        <f t="shared" si="26"/>
        <v>0</v>
      </c>
      <c r="N234" s="26">
        <f t="shared" si="27"/>
        <v>0</v>
      </c>
    </row>
    <row r="235" spans="2:14" ht="15.75">
      <c r="B235" s="15"/>
      <c r="E235" s="1">
        <v>30.5</v>
      </c>
      <c r="F235" s="26">
        <f t="shared" si="21"/>
        <v>0</v>
      </c>
      <c r="G235">
        <f t="shared" si="22"/>
        <v>0</v>
      </c>
      <c r="H235">
        <v>2</v>
      </c>
      <c r="I235" s="26">
        <f t="shared" si="24"/>
        <v>0</v>
      </c>
      <c r="J235">
        <f t="shared" si="23"/>
        <v>0</v>
      </c>
      <c r="K235">
        <v>2</v>
      </c>
      <c r="L235" s="26">
        <f t="shared" si="25"/>
        <v>0</v>
      </c>
      <c r="M235" s="26">
        <f t="shared" si="26"/>
        <v>0</v>
      </c>
      <c r="N235" s="26">
        <f t="shared" si="27"/>
        <v>0</v>
      </c>
    </row>
    <row r="236" spans="2:14" ht="15.75">
      <c r="B236" s="15"/>
      <c r="E236" s="1">
        <v>30.5</v>
      </c>
      <c r="F236" s="26">
        <f t="shared" si="21"/>
        <v>0</v>
      </c>
      <c r="G236">
        <f t="shared" si="22"/>
        <v>0</v>
      </c>
      <c r="H236">
        <v>2</v>
      </c>
      <c r="I236" s="26">
        <f t="shared" si="24"/>
        <v>0</v>
      </c>
      <c r="J236">
        <f t="shared" si="23"/>
        <v>0</v>
      </c>
      <c r="K236">
        <v>2</v>
      </c>
      <c r="L236" s="26">
        <f t="shared" si="25"/>
        <v>0</v>
      </c>
      <c r="M236" s="26">
        <f t="shared" si="26"/>
        <v>0</v>
      </c>
      <c r="N236" s="26">
        <f t="shared" si="27"/>
        <v>0</v>
      </c>
    </row>
    <row r="237" spans="2:14" ht="14.25">
      <c r="B237">
        <v>60</v>
      </c>
      <c r="C237">
        <v>135</v>
      </c>
      <c r="D237">
        <v>135</v>
      </c>
      <c r="E237" s="1">
        <v>30.5</v>
      </c>
      <c r="F237" s="26">
        <f t="shared" si="21"/>
        <v>0.81</v>
      </c>
      <c r="G237">
        <f t="shared" si="22"/>
        <v>0.41174999999999995</v>
      </c>
      <c r="H237">
        <v>2</v>
      </c>
      <c r="I237" s="26">
        <f t="shared" si="24"/>
        <v>0.8234999999999999</v>
      </c>
      <c r="J237">
        <f t="shared" si="23"/>
        <v>0.183</v>
      </c>
      <c r="K237">
        <v>2</v>
      </c>
      <c r="L237" s="26">
        <f t="shared" si="25"/>
        <v>0.366</v>
      </c>
      <c r="M237" s="26">
        <f t="shared" si="26"/>
        <v>1.1894999999999998</v>
      </c>
      <c r="N237" s="26">
        <f t="shared" si="27"/>
        <v>0.81</v>
      </c>
    </row>
    <row r="238" spans="2:14" ht="14.25">
      <c r="B238">
        <v>70</v>
      </c>
      <c r="C238">
        <v>135</v>
      </c>
      <c r="D238">
        <v>135</v>
      </c>
      <c r="E238" s="1">
        <v>30.5</v>
      </c>
      <c r="F238" s="26">
        <f t="shared" si="21"/>
        <v>0.945</v>
      </c>
      <c r="G238">
        <f t="shared" si="22"/>
        <v>0.41174999999999995</v>
      </c>
      <c r="H238">
        <v>2</v>
      </c>
      <c r="I238" s="26">
        <f t="shared" si="24"/>
        <v>0.8234999999999999</v>
      </c>
      <c r="J238">
        <f t="shared" si="23"/>
        <v>0.21350000000000002</v>
      </c>
      <c r="K238">
        <v>2</v>
      </c>
      <c r="L238" s="26">
        <f t="shared" si="25"/>
        <v>0.42700000000000005</v>
      </c>
      <c r="M238" s="26">
        <f t="shared" si="26"/>
        <v>1.2505</v>
      </c>
      <c r="N238" s="26">
        <f t="shared" si="27"/>
        <v>0.945</v>
      </c>
    </row>
    <row r="239" spans="2:14" ht="14.25">
      <c r="B239">
        <v>80</v>
      </c>
      <c r="C239">
        <v>135</v>
      </c>
      <c r="D239">
        <v>135</v>
      </c>
      <c r="E239" s="1">
        <v>30.5</v>
      </c>
      <c r="F239" s="26">
        <f t="shared" si="21"/>
        <v>1.08</v>
      </c>
      <c r="G239">
        <f t="shared" si="22"/>
        <v>0.41174999999999995</v>
      </c>
      <c r="H239">
        <v>2</v>
      </c>
      <c r="I239" s="26">
        <f t="shared" si="24"/>
        <v>0.8234999999999999</v>
      </c>
      <c r="J239">
        <f t="shared" si="23"/>
        <v>0.244</v>
      </c>
      <c r="K239">
        <v>2</v>
      </c>
      <c r="L239" s="26">
        <f t="shared" si="25"/>
        <v>0.488</v>
      </c>
      <c r="M239" s="26">
        <f t="shared" si="26"/>
        <v>1.3114999999999999</v>
      </c>
      <c r="N239" s="26">
        <f t="shared" si="27"/>
        <v>1.08</v>
      </c>
    </row>
    <row r="240" spans="2:14" ht="14.25">
      <c r="B240">
        <v>90</v>
      </c>
      <c r="C240">
        <v>135</v>
      </c>
      <c r="D240">
        <v>135</v>
      </c>
      <c r="E240" s="1">
        <v>30.5</v>
      </c>
      <c r="F240" s="26">
        <f t="shared" si="21"/>
        <v>1.215</v>
      </c>
      <c r="G240">
        <f t="shared" si="22"/>
        <v>0.41174999999999995</v>
      </c>
      <c r="H240">
        <v>2</v>
      </c>
      <c r="I240" s="26">
        <f t="shared" si="24"/>
        <v>0.8234999999999999</v>
      </c>
      <c r="J240">
        <f t="shared" si="23"/>
        <v>0.27449999999999997</v>
      </c>
      <c r="K240">
        <v>2</v>
      </c>
      <c r="L240" s="26">
        <f t="shared" si="25"/>
        <v>0.5489999999999999</v>
      </c>
      <c r="M240" s="26">
        <f t="shared" si="26"/>
        <v>1.3724999999999998</v>
      </c>
      <c r="N240" s="26">
        <f t="shared" si="27"/>
        <v>1.215</v>
      </c>
    </row>
    <row r="241" spans="5:14" ht="14.25">
      <c r="E241" s="1">
        <v>30.5</v>
      </c>
      <c r="F241" s="26">
        <f t="shared" si="21"/>
        <v>0</v>
      </c>
      <c r="G241">
        <f t="shared" si="22"/>
        <v>0</v>
      </c>
      <c r="H241">
        <v>2</v>
      </c>
      <c r="I241" s="26">
        <f t="shared" si="24"/>
        <v>0</v>
      </c>
      <c r="J241">
        <f t="shared" si="23"/>
        <v>0</v>
      </c>
      <c r="K241">
        <v>2</v>
      </c>
      <c r="L241" s="26">
        <f t="shared" si="25"/>
        <v>0</v>
      </c>
      <c r="M241" s="26">
        <f t="shared" si="26"/>
        <v>0</v>
      </c>
      <c r="N241" s="26">
        <f t="shared" si="27"/>
        <v>0</v>
      </c>
    </row>
    <row r="242" spans="5:14" ht="14.25">
      <c r="E242" s="1">
        <v>30.5</v>
      </c>
      <c r="F242" s="26">
        <f t="shared" si="21"/>
        <v>0</v>
      </c>
      <c r="G242">
        <f t="shared" si="22"/>
        <v>0</v>
      </c>
      <c r="H242">
        <v>2</v>
      </c>
      <c r="I242" s="26">
        <f t="shared" si="24"/>
        <v>0</v>
      </c>
      <c r="J242">
        <f t="shared" si="23"/>
        <v>0</v>
      </c>
      <c r="K242">
        <v>2</v>
      </c>
      <c r="L242" s="26">
        <f t="shared" si="25"/>
        <v>0</v>
      </c>
      <c r="M242" s="26">
        <f t="shared" si="26"/>
        <v>0</v>
      </c>
      <c r="N242" s="26">
        <f t="shared" si="27"/>
        <v>0</v>
      </c>
    </row>
    <row r="243" spans="1:14" ht="15.75">
      <c r="A243" s="24" t="s">
        <v>22</v>
      </c>
      <c r="B243" s="23"/>
      <c r="C243" s="23"/>
      <c r="D243" s="23"/>
      <c r="E243" s="1">
        <v>30.5</v>
      </c>
      <c r="F243" s="26">
        <f t="shared" si="21"/>
        <v>0</v>
      </c>
      <c r="G243">
        <f t="shared" si="22"/>
        <v>0</v>
      </c>
      <c r="H243">
        <v>2</v>
      </c>
      <c r="I243" s="26">
        <f t="shared" si="24"/>
        <v>0</v>
      </c>
      <c r="J243">
        <f t="shared" si="23"/>
        <v>0</v>
      </c>
      <c r="K243">
        <v>2</v>
      </c>
      <c r="L243" s="26">
        <f t="shared" si="25"/>
        <v>0</v>
      </c>
      <c r="M243" s="26">
        <f t="shared" si="26"/>
        <v>0</v>
      </c>
      <c r="N243" s="26">
        <f t="shared" si="27"/>
        <v>0</v>
      </c>
    </row>
    <row r="244" spans="1:14" ht="15.75">
      <c r="A244" s="21" t="s">
        <v>28</v>
      </c>
      <c r="B244" s="22"/>
      <c r="C244" s="22"/>
      <c r="D244" s="22"/>
      <c r="E244" s="1">
        <v>30.5</v>
      </c>
      <c r="F244" s="26">
        <f t="shared" si="21"/>
        <v>0</v>
      </c>
      <c r="G244">
        <f t="shared" si="22"/>
        <v>0</v>
      </c>
      <c r="H244">
        <v>2</v>
      </c>
      <c r="I244" s="26">
        <f t="shared" si="24"/>
        <v>0</v>
      </c>
      <c r="J244">
        <f t="shared" si="23"/>
        <v>0</v>
      </c>
      <c r="K244">
        <v>2</v>
      </c>
      <c r="L244" s="26">
        <f t="shared" si="25"/>
        <v>0</v>
      </c>
      <c r="M244" s="26">
        <f t="shared" si="26"/>
        <v>0</v>
      </c>
      <c r="N244" s="26">
        <f t="shared" si="27"/>
        <v>0</v>
      </c>
    </row>
    <row r="245" spans="5:14" ht="14.25">
      <c r="E245" s="1">
        <v>30.5</v>
      </c>
      <c r="F245" s="26">
        <f t="shared" si="21"/>
        <v>0</v>
      </c>
      <c r="G245">
        <f t="shared" si="22"/>
        <v>0</v>
      </c>
      <c r="H245">
        <v>2</v>
      </c>
      <c r="I245" s="26">
        <f t="shared" si="24"/>
        <v>0</v>
      </c>
      <c r="J245">
        <f t="shared" si="23"/>
        <v>0</v>
      </c>
      <c r="K245">
        <v>2</v>
      </c>
      <c r="L245" s="26">
        <f t="shared" si="25"/>
        <v>0</v>
      </c>
      <c r="M245" s="26">
        <f t="shared" si="26"/>
        <v>0</v>
      </c>
      <c r="N245" s="26">
        <f t="shared" si="27"/>
        <v>0</v>
      </c>
    </row>
    <row r="246" spans="2:14" ht="15.75">
      <c r="B246" s="15"/>
      <c r="E246" s="1">
        <v>30.5</v>
      </c>
      <c r="F246" s="26">
        <f t="shared" si="21"/>
        <v>0</v>
      </c>
      <c r="G246">
        <f t="shared" si="22"/>
        <v>0</v>
      </c>
      <c r="H246">
        <v>2</v>
      </c>
      <c r="I246" s="26">
        <f t="shared" si="24"/>
        <v>0</v>
      </c>
      <c r="J246">
        <f t="shared" si="23"/>
        <v>0</v>
      </c>
      <c r="K246">
        <v>2</v>
      </c>
      <c r="L246" s="26">
        <f t="shared" si="25"/>
        <v>0</v>
      </c>
      <c r="M246" s="26">
        <f t="shared" si="26"/>
        <v>0</v>
      </c>
      <c r="N246" s="26">
        <f t="shared" si="27"/>
        <v>0</v>
      </c>
    </row>
    <row r="247" spans="2:14" ht="15.75">
      <c r="B247" s="15"/>
      <c r="E247" s="1">
        <v>30.5</v>
      </c>
      <c r="F247" s="26">
        <f t="shared" si="21"/>
        <v>0</v>
      </c>
      <c r="G247">
        <f t="shared" si="22"/>
        <v>0</v>
      </c>
      <c r="H247">
        <v>2</v>
      </c>
      <c r="I247" s="26">
        <f t="shared" si="24"/>
        <v>0</v>
      </c>
      <c r="J247">
        <f t="shared" si="23"/>
        <v>0</v>
      </c>
      <c r="K247">
        <v>2</v>
      </c>
      <c r="L247" s="26">
        <f t="shared" si="25"/>
        <v>0</v>
      </c>
      <c r="M247" s="26">
        <f t="shared" si="26"/>
        <v>0</v>
      </c>
      <c r="N247" s="26">
        <f t="shared" si="27"/>
        <v>0</v>
      </c>
    </row>
    <row r="248" spans="2:14" ht="14.25">
      <c r="B248">
        <v>65</v>
      </c>
      <c r="C248">
        <v>70</v>
      </c>
      <c r="D248">
        <v>70</v>
      </c>
      <c r="E248" s="1">
        <v>30.5</v>
      </c>
      <c r="F248" s="26">
        <f t="shared" si="21"/>
        <v>0.455</v>
      </c>
      <c r="G248">
        <f t="shared" si="22"/>
        <v>0.21350000000000002</v>
      </c>
      <c r="H248">
        <v>2</v>
      </c>
      <c r="I248" s="26">
        <f t="shared" si="24"/>
        <v>0.42700000000000005</v>
      </c>
      <c r="J248">
        <f t="shared" si="23"/>
        <v>0.19824999999999998</v>
      </c>
      <c r="K248">
        <v>2</v>
      </c>
      <c r="L248" s="26">
        <f t="shared" si="25"/>
        <v>0.39649999999999996</v>
      </c>
      <c r="M248" s="26">
        <f t="shared" si="26"/>
        <v>0.8235</v>
      </c>
      <c r="N248" s="26">
        <f t="shared" si="27"/>
        <v>0.455</v>
      </c>
    </row>
    <row r="249" spans="2:14" ht="14.25">
      <c r="B249">
        <v>70</v>
      </c>
      <c r="C249">
        <v>70</v>
      </c>
      <c r="D249">
        <v>70</v>
      </c>
      <c r="E249" s="1">
        <v>30.5</v>
      </c>
      <c r="F249" s="26">
        <f t="shared" si="21"/>
        <v>0.49</v>
      </c>
      <c r="G249">
        <f t="shared" si="22"/>
        <v>0.21350000000000002</v>
      </c>
      <c r="H249">
        <v>2</v>
      </c>
      <c r="I249" s="26">
        <f t="shared" si="24"/>
        <v>0.42700000000000005</v>
      </c>
      <c r="J249">
        <f t="shared" si="23"/>
        <v>0.21350000000000002</v>
      </c>
      <c r="K249">
        <v>2</v>
      </c>
      <c r="L249" s="26">
        <f t="shared" si="25"/>
        <v>0.42700000000000005</v>
      </c>
      <c r="M249" s="26">
        <f t="shared" si="26"/>
        <v>0.8540000000000001</v>
      </c>
      <c r="N249" s="26">
        <f t="shared" si="27"/>
        <v>0.49</v>
      </c>
    </row>
    <row r="250" spans="2:14" ht="14.25">
      <c r="B250">
        <v>80</v>
      </c>
      <c r="C250">
        <v>70</v>
      </c>
      <c r="D250">
        <v>70</v>
      </c>
      <c r="E250" s="1">
        <v>30.5</v>
      </c>
      <c r="F250" s="26">
        <f t="shared" si="21"/>
        <v>0.56</v>
      </c>
      <c r="G250">
        <f t="shared" si="22"/>
        <v>0.21350000000000002</v>
      </c>
      <c r="H250">
        <v>2</v>
      </c>
      <c r="I250" s="26">
        <f t="shared" si="24"/>
        <v>0.42700000000000005</v>
      </c>
      <c r="J250">
        <f t="shared" si="23"/>
        <v>0.244</v>
      </c>
      <c r="K250">
        <v>2</v>
      </c>
      <c r="L250" s="26">
        <f t="shared" si="25"/>
        <v>0.488</v>
      </c>
      <c r="M250" s="26">
        <f t="shared" si="26"/>
        <v>0.915</v>
      </c>
      <c r="N250" s="26">
        <f t="shared" si="27"/>
        <v>0.56</v>
      </c>
    </row>
    <row r="251" spans="2:14" ht="14.25">
      <c r="B251">
        <v>90</v>
      </c>
      <c r="C251">
        <v>70</v>
      </c>
      <c r="D251">
        <v>70</v>
      </c>
      <c r="E251" s="1">
        <v>30.5</v>
      </c>
      <c r="F251" s="26">
        <f t="shared" si="21"/>
        <v>0.63</v>
      </c>
      <c r="G251">
        <f t="shared" si="22"/>
        <v>0.21350000000000002</v>
      </c>
      <c r="H251">
        <v>2</v>
      </c>
      <c r="I251" s="26">
        <f t="shared" si="24"/>
        <v>0.42700000000000005</v>
      </c>
      <c r="J251">
        <f t="shared" si="23"/>
        <v>0.27449999999999997</v>
      </c>
      <c r="K251">
        <v>2</v>
      </c>
      <c r="L251" s="26">
        <f t="shared" si="25"/>
        <v>0.5489999999999999</v>
      </c>
      <c r="M251" s="26">
        <f t="shared" si="26"/>
        <v>0.976</v>
      </c>
      <c r="N251" s="26">
        <f t="shared" si="27"/>
        <v>0.63</v>
      </c>
    </row>
    <row r="252" spans="5:14" ht="14.25">
      <c r="E252" s="1">
        <v>30.5</v>
      </c>
      <c r="F252" s="26">
        <f t="shared" si="21"/>
        <v>0</v>
      </c>
      <c r="G252">
        <f t="shared" si="22"/>
        <v>0</v>
      </c>
      <c r="H252">
        <v>2</v>
      </c>
      <c r="I252" s="26">
        <f t="shared" si="24"/>
        <v>0</v>
      </c>
      <c r="J252">
        <f t="shared" si="23"/>
        <v>0</v>
      </c>
      <c r="K252">
        <v>2</v>
      </c>
      <c r="L252" s="26">
        <f t="shared" si="25"/>
        <v>0</v>
      </c>
      <c r="M252" s="26">
        <f t="shared" si="26"/>
        <v>0</v>
      </c>
      <c r="N252" s="26">
        <f t="shared" si="27"/>
        <v>0</v>
      </c>
    </row>
    <row r="253" spans="5:14" ht="14.25">
      <c r="E253" s="1">
        <v>30.5</v>
      </c>
      <c r="F253" s="26">
        <f t="shared" si="21"/>
        <v>0</v>
      </c>
      <c r="G253">
        <f t="shared" si="22"/>
        <v>0</v>
      </c>
      <c r="H253">
        <v>2</v>
      </c>
      <c r="I253" s="26">
        <f t="shared" si="24"/>
        <v>0</v>
      </c>
      <c r="J253">
        <f t="shared" si="23"/>
        <v>0</v>
      </c>
      <c r="K253">
        <v>2</v>
      </c>
      <c r="L253" s="26">
        <f t="shared" si="25"/>
        <v>0</v>
      </c>
      <c r="M253" s="26">
        <f t="shared" si="26"/>
        <v>0</v>
      </c>
      <c r="N253" s="26">
        <f t="shared" si="27"/>
        <v>0</v>
      </c>
    </row>
    <row r="254" spans="1:14" ht="15.75">
      <c r="A254" s="21" t="s">
        <v>30</v>
      </c>
      <c r="B254" s="22"/>
      <c r="C254" s="22"/>
      <c r="D254" s="22"/>
      <c r="E254" s="1">
        <v>30.5</v>
      </c>
      <c r="F254" s="26">
        <f t="shared" si="21"/>
        <v>0</v>
      </c>
      <c r="G254">
        <f t="shared" si="22"/>
        <v>0</v>
      </c>
      <c r="H254">
        <v>2</v>
      </c>
      <c r="I254" s="26">
        <f t="shared" si="24"/>
        <v>0</v>
      </c>
      <c r="J254">
        <f t="shared" si="23"/>
        <v>0</v>
      </c>
      <c r="K254">
        <v>2</v>
      </c>
      <c r="L254" s="26">
        <f t="shared" si="25"/>
        <v>0</v>
      </c>
      <c r="M254" s="26">
        <f t="shared" si="26"/>
        <v>0</v>
      </c>
      <c r="N254" s="26">
        <f t="shared" si="27"/>
        <v>0</v>
      </c>
    </row>
    <row r="255" spans="2:14" ht="15.75">
      <c r="B255" s="15"/>
      <c r="E255" s="1">
        <v>30.5</v>
      </c>
      <c r="F255" s="26">
        <f aca="true" t="shared" si="28" ref="F255:F318">B255*D255/100/100</f>
        <v>0</v>
      </c>
      <c r="G255">
        <f t="shared" si="22"/>
        <v>0</v>
      </c>
      <c r="H255">
        <v>2</v>
      </c>
      <c r="I255" s="26">
        <f t="shared" si="24"/>
        <v>0</v>
      </c>
      <c r="J255">
        <f t="shared" si="23"/>
        <v>0</v>
      </c>
      <c r="K255">
        <v>2</v>
      </c>
      <c r="L255" s="26">
        <f t="shared" si="25"/>
        <v>0</v>
      </c>
      <c r="M255" s="26">
        <f t="shared" si="26"/>
        <v>0</v>
      </c>
      <c r="N255" s="26">
        <f t="shared" si="27"/>
        <v>0</v>
      </c>
    </row>
    <row r="256" spans="2:14" ht="15.75">
      <c r="B256" s="15"/>
      <c r="E256" s="1">
        <v>30.5</v>
      </c>
      <c r="F256" s="26">
        <f t="shared" si="28"/>
        <v>0</v>
      </c>
      <c r="G256">
        <f t="shared" si="22"/>
        <v>0</v>
      </c>
      <c r="H256">
        <v>2</v>
      </c>
      <c r="I256" s="26">
        <f t="shared" si="24"/>
        <v>0</v>
      </c>
      <c r="J256">
        <f t="shared" si="23"/>
        <v>0</v>
      </c>
      <c r="K256">
        <v>2</v>
      </c>
      <c r="L256" s="26">
        <f t="shared" si="25"/>
        <v>0</v>
      </c>
      <c r="M256" s="26">
        <f t="shared" si="26"/>
        <v>0</v>
      </c>
      <c r="N256" s="26">
        <f t="shared" si="27"/>
        <v>0</v>
      </c>
    </row>
    <row r="257" spans="2:14" ht="14.25">
      <c r="B257">
        <v>65</v>
      </c>
      <c r="C257">
        <v>75</v>
      </c>
      <c r="D257">
        <v>75</v>
      </c>
      <c r="E257" s="1">
        <v>30.5</v>
      </c>
      <c r="F257" s="26">
        <f t="shared" si="28"/>
        <v>0.4875</v>
      </c>
      <c r="G257">
        <f t="shared" si="22"/>
        <v>0.22875</v>
      </c>
      <c r="H257">
        <v>2</v>
      </c>
      <c r="I257" s="26">
        <f t="shared" si="24"/>
        <v>0.4575</v>
      </c>
      <c r="J257">
        <f t="shared" si="23"/>
        <v>0.19824999999999998</v>
      </c>
      <c r="K257">
        <v>2</v>
      </c>
      <c r="L257" s="26">
        <f t="shared" si="25"/>
        <v>0.39649999999999996</v>
      </c>
      <c r="M257" s="26">
        <f t="shared" si="26"/>
        <v>0.854</v>
      </c>
      <c r="N257" s="26">
        <f t="shared" si="27"/>
        <v>0.4875</v>
      </c>
    </row>
    <row r="258" spans="2:14" ht="14.25">
      <c r="B258">
        <v>70</v>
      </c>
      <c r="C258">
        <v>75</v>
      </c>
      <c r="D258">
        <v>75</v>
      </c>
      <c r="E258" s="1">
        <v>30.5</v>
      </c>
      <c r="F258" s="26">
        <f t="shared" si="28"/>
        <v>0.525</v>
      </c>
      <c r="G258">
        <f t="shared" si="22"/>
        <v>0.22875</v>
      </c>
      <c r="H258">
        <v>2</v>
      </c>
      <c r="I258" s="26">
        <f t="shared" si="24"/>
        <v>0.4575</v>
      </c>
      <c r="J258">
        <f t="shared" si="23"/>
        <v>0.21350000000000002</v>
      </c>
      <c r="K258">
        <v>2</v>
      </c>
      <c r="L258" s="26">
        <f t="shared" si="25"/>
        <v>0.42700000000000005</v>
      </c>
      <c r="M258" s="26">
        <f t="shared" si="26"/>
        <v>0.8845000000000001</v>
      </c>
      <c r="N258" s="26">
        <f t="shared" si="27"/>
        <v>0.525</v>
      </c>
    </row>
    <row r="259" spans="2:14" ht="14.25">
      <c r="B259">
        <v>80</v>
      </c>
      <c r="C259">
        <v>75</v>
      </c>
      <c r="D259">
        <v>75</v>
      </c>
      <c r="E259" s="1">
        <v>30.5</v>
      </c>
      <c r="F259" s="26">
        <f t="shared" si="28"/>
        <v>0.6</v>
      </c>
      <c r="G259">
        <f t="shared" si="22"/>
        <v>0.22875</v>
      </c>
      <c r="H259">
        <v>2</v>
      </c>
      <c r="I259" s="26">
        <f t="shared" si="24"/>
        <v>0.4575</v>
      </c>
      <c r="J259">
        <f t="shared" si="23"/>
        <v>0.244</v>
      </c>
      <c r="K259">
        <v>2</v>
      </c>
      <c r="L259" s="26">
        <f t="shared" si="25"/>
        <v>0.488</v>
      </c>
      <c r="M259" s="26">
        <f t="shared" si="26"/>
        <v>0.9455</v>
      </c>
      <c r="N259" s="26">
        <f t="shared" si="27"/>
        <v>0.6</v>
      </c>
    </row>
    <row r="260" spans="2:14" ht="14.25">
      <c r="B260">
        <v>90</v>
      </c>
      <c r="C260">
        <v>75</v>
      </c>
      <c r="D260">
        <v>75</v>
      </c>
      <c r="E260" s="1">
        <v>30.5</v>
      </c>
      <c r="F260" s="26">
        <f t="shared" si="28"/>
        <v>0.675</v>
      </c>
      <c r="G260">
        <f t="shared" si="22"/>
        <v>0.22875</v>
      </c>
      <c r="H260">
        <v>2</v>
      </c>
      <c r="I260" s="26">
        <f t="shared" si="24"/>
        <v>0.4575</v>
      </c>
      <c r="J260">
        <f t="shared" si="23"/>
        <v>0.27449999999999997</v>
      </c>
      <c r="K260">
        <v>2</v>
      </c>
      <c r="L260" s="26">
        <f t="shared" si="25"/>
        <v>0.5489999999999999</v>
      </c>
      <c r="M260" s="26">
        <f t="shared" si="26"/>
        <v>1.0065</v>
      </c>
      <c r="N260" s="26">
        <f t="shared" si="27"/>
        <v>0.675</v>
      </c>
    </row>
    <row r="261" spans="5:14" ht="14.25">
      <c r="E261" s="1">
        <v>30.5</v>
      </c>
      <c r="F261" s="26">
        <f t="shared" si="28"/>
        <v>0</v>
      </c>
      <c r="G261">
        <f t="shared" si="22"/>
        <v>0</v>
      </c>
      <c r="H261">
        <v>2</v>
      </c>
      <c r="I261" s="26">
        <f t="shared" si="24"/>
        <v>0</v>
      </c>
      <c r="J261">
        <f t="shared" si="23"/>
        <v>0</v>
      </c>
      <c r="K261">
        <v>2</v>
      </c>
      <c r="L261" s="26">
        <f t="shared" si="25"/>
        <v>0</v>
      </c>
      <c r="M261" s="26">
        <f t="shared" si="26"/>
        <v>0</v>
      </c>
      <c r="N261" s="26">
        <f t="shared" si="27"/>
        <v>0</v>
      </c>
    </row>
    <row r="262" spans="5:14" ht="14.25">
      <c r="E262" s="1">
        <v>30.5</v>
      </c>
      <c r="F262" s="26">
        <f t="shared" si="28"/>
        <v>0</v>
      </c>
      <c r="G262">
        <f t="shared" si="22"/>
        <v>0</v>
      </c>
      <c r="H262">
        <v>2</v>
      </c>
      <c r="I262" s="26">
        <f t="shared" si="24"/>
        <v>0</v>
      </c>
      <c r="J262">
        <f t="shared" si="23"/>
        <v>0</v>
      </c>
      <c r="K262">
        <v>2</v>
      </c>
      <c r="L262" s="26">
        <f t="shared" si="25"/>
        <v>0</v>
      </c>
      <c r="M262" s="26">
        <f t="shared" si="26"/>
        <v>0</v>
      </c>
      <c r="N262" s="26">
        <f t="shared" si="27"/>
        <v>0</v>
      </c>
    </row>
    <row r="263" spans="1:14" ht="15.75">
      <c r="A263" s="21" t="s">
        <v>31</v>
      </c>
      <c r="B263" s="22"/>
      <c r="C263" s="22"/>
      <c r="D263" s="22"/>
      <c r="E263" s="1">
        <v>30.5</v>
      </c>
      <c r="F263" s="26">
        <f t="shared" si="28"/>
        <v>0</v>
      </c>
      <c r="G263">
        <f t="shared" si="22"/>
        <v>0</v>
      </c>
      <c r="H263">
        <v>2</v>
      </c>
      <c r="I263" s="26">
        <f t="shared" si="24"/>
        <v>0</v>
      </c>
      <c r="J263">
        <f t="shared" si="23"/>
        <v>0</v>
      </c>
      <c r="K263">
        <v>2</v>
      </c>
      <c r="L263" s="26">
        <f t="shared" si="25"/>
        <v>0</v>
      </c>
      <c r="M263" s="26">
        <f t="shared" si="26"/>
        <v>0</v>
      </c>
      <c r="N263" s="26">
        <f t="shared" si="27"/>
        <v>0</v>
      </c>
    </row>
    <row r="264" spans="2:14" ht="15.75">
      <c r="B264" s="15"/>
      <c r="E264" s="1">
        <v>30.5</v>
      </c>
      <c r="F264" s="26">
        <f t="shared" si="28"/>
        <v>0</v>
      </c>
      <c r="G264">
        <f t="shared" si="22"/>
        <v>0</v>
      </c>
      <c r="H264">
        <v>2</v>
      </c>
      <c r="I264" s="26">
        <f t="shared" si="24"/>
        <v>0</v>
      </c>
      <c r="J264">
        <f t="shared" si="23"/>
        <v>0</v>
      </c>
      <c r="K264">
        <v>2</v>
      </c>
      <c r="L264" s="26">
        <f t="shared" si="25"/>
        <v>0</v>
      </c>
      <c r="M264" s="26">
        <f t="shared" si="26"/>
        <v>0</v>
      </c>
      <c r="N264" s="26">
        <f t="shared" si="27"/>
        <v>0</v>
      </c>
    </row>
    <row r="265" spans="2:14" ht="15.75">
      <c r="B265" s="15"/>
      <c r="E265" s="1">
        <v>30.5</v>
      </c>
      <c r="F265" s="26">
        <f t="shared" si="28"/>
        <v>0</v>
      </c>
      <c r="G265">
        <f t="shared" si="22"/>
        <v>0</v>
      </c>
      <c r="H265">
        <v>2</v>
      </c>
      <c r="I265" s="26">
        <f t="shared" si="24"/>
        <v>0</v>
      </c>
      <c r="J265">
        <f t="shared" si="23"/>
        <v>0</v>
      </c>
      <c r="K265">
        <v>2</v>
      </c>
      <c r="L265" s="26">
        <f t="shared" si="25"/>
        <v>0</v>
      </c>
      <c r="M265" s="26">
        <f t="shared" si="26"/>
        <v>0</v>
      </c>
      <c r="N265" s="26">
        <f t="shared" si="27"/>
        <v>0</v>
      </c>
    </row>
    <row r="266" spans="2:14" ht="14.25">
      <c r="B266">
        <v>65</v>
      </c>
      <c r="C266">
        <v>90</v>
      </c>
      <c r="D266">
        <v>90</v>
      </c>
      <c r="E266" s="1">
        <v>30.5</v>
      </c>
      <c r="F266" s="26">
        <f t="shared" si="28"/>
        <v>0.585</v>
      </c>
      <c r="G266">
        <f t="shared" si="22"/>
        <v>0.27449999999999997</v>
      </c>
      <c r="H266">
        <v>2</v>
      </c>
      <c r="I266" s="26">
        <f t="shared" si="24"/>
        <v>0.5489999999999999</v>
      </c>
      <c r="J266">
        <f t="shared" si="23"/>
        <v>0.19824999999999998</v>
      </c>
      <c r="K266">
        <v>2</v>
      </c>
      <c r="L266" s="26">
        <f t="shared" si="25"/>
        <v>0.39649999999999996</v>
      </c>
      <c r="M266" s="26">
        <f t="shared" si="26"/>
        <v>0.9454999999999999</v>
      </c>
      <c r="N266" s="26">
        <f t="shared" si="27"/>
        <v>0.585</v>
      </c>
    </row>
    <row r="267" spans="2:14" ht="14.25">
      <c r="B267">
        <v>70</v>
      </c>
      <c r="C267">
        <v>90</v>
      </c>
      <c r="D267">
        <v>90</v>
      </c>
      <c r="E267" s="1">
        <v>30.5</v>
      </c>
      <c r="F267" s="26">
        <f t="shared" si="28"/>
        <v>0.63</v>
      </c>
      <c r="G267">
        <f aca="true" t="shared" si="29" ref="G267:G330">E267*D267/100/100</f>
        <v>0.27449999999999997</v>
      </c>
      <c r="H267">
        <v>2</v>
      </c>
      <c r="I267" s="26">
        <f t="shared" si="24"/>
        <v>0.5489999999999999</v>
      </c>
      <c r="J267">
        <f aca="true" t="shared" si="30" ref="J267:J330">B267*E267/100/100</f>
        <v>0.21350000000000002</v>
      </c>
      <c r="K267">
        <v>2</v>
      </c>
      <c r="L267" s="26">
        <f t="shared" si="25"/>
        <v>0.42700000000000005</v>
      </c>
      <c r="M267" s="26">
        <f t="shared" si="26"/>
        <v>0.976</v>
      </c>
      <c r="N267" s="26">
        <f t="shared" si="27"/>
        <v>0.63</v>
      </c>
    </row>
    <row r="268" spans="2:14" ht="14.25">
      <c r="B268">
        <v>80</v>
      </c>
      <c r="C268">
        <v>90</v>
      </c>
      <c r="D268">
        <v>90</v>
      </c>
      <c r="E268" s="1">
        <v>30.5</v>
      </c>
      <c r="F268" s="26">
        <f t="shared" si="28"/>
        <v>0.72</v>
      </c>
      <c r="G268">
        <f t="shared" si="29"/>
        <v>0.27449999999999997</v>
      </c>
      <c r="H268">
        <v>2</v>
      </c>
      <c r="I268" s="26">
        <f aca="true" t="shared" si="31" ref="I268:I331">G268*H268</f>
        <v>0.5489999999999999</v>
      </c>
      <c r="J268">
        <f t="shared" si="30"/>
        <v>0.244</v>
      </c>
      <c r="K268">
        <v>2</v>
      </c>
      <c r="L268" s="26">
        <f aca="true" t="shared" si="32" ref="L268:L331">J268*K268</f>
        <v>0.488</v>
      </c>
      <c r="M268" s="26">
        <f aca="true" t="shared" si="33" ref="M268:M331">I268+L268</f>
        <v>1.037</v>
      </c>
      <c r="N268" s="26">
        <f t="shared" si="27"/>
        <v>0.72</v>
      </c>
    </row>
    <row r="269" spans="2:14" ht="14.25">
      <c r="B269">
        <v>90</v>
      </c>
      <c r="C269">
        <v>90</v>
      </c>
      <c r="D269">
        <v>90</v>
      </c>
      <c r="E269" s="1">
        <v>30.5</v>
      </c>
      <c r="F269" s="26">
        <f t="shared" si="28"/>
        <v>0.81</v>
      </c>
      <c r="G269">
        <f t="shared" si="29"/>
        <v>0.27449999999999997</v>
      </c>
      <c r="H269">
        <v>2</v>
      </c>
      <c r="I269" s="26">
        <f t="shared" si="31"/>
        <v>0.5489999999999999</v>
      </c>
      <c r="J269">
        <f t="shared" si="30"/>
        <v>0.27449999999999997</v>
      </c>
      <c r="K269">
        <v>2</v>
      </c>
      <c r="L269" s="26">
        <f t="shared" si="32"/>
        <v>0.5489999999999999</v>
      </c>
      <c r="M269" s="26">
        <f t="shared" si="33"/>
        <v>1.0979999999999999</v>
      </c>
      <c r="N269" s="26">
        <f t="shared" si="27"/>
        <v>0.81</v>
      </c>
    </row>
    <row r="270" spans="5:14" ht="14.25">
      <c r="E270" s="1">
        <v>30.5</v>
      </c>
      <c r="F270" s="26">
        <f t="shared" si="28"/>
        <v>0</v>
      </c>
      <c r="G270">
        <f t="shared" si="29"/>
        <v>0</v>
      </c>
      <c r="H270">
        <v>2</v>
      </c>
      <c r="I270" s="26">
        <f t="shared" si="31"/>
        <v>0</v>
      </c>
      <c r="J270">
        <f t="shared" si="30"/>
        <v>0</v>
      </c>
      <c r="K270">
        <v>2</v>
      </c>
      <c r="L270" s="26">
        <f t="shared" si="32"/>
        <v>0</v>
      </c>
      <c r="M270" s="26">
        <f t="shared" si="33"/>
        <v>0</v>
      </c>
      <c r="N270" s="26">
        <f t="shared" si="27"/>
        <v>0</v>
      </c>
    </row>
    <row r="271" spans="5:14" ht="14.25">
      <c r="E271" s="1">
        <v>30.5</v>
      </c>
      <c r="F271" s="26">
        <f t="shared" si="28"/>
        <v>0</v>
      </c>
      <c r="G271">
        <f t="shared" si="29"/>
        <v>0</v>
      </c>
      <c r="H271">
        <v>2</v>
      </c>
      <c r="I271" s="26">
        <f t="shared" si="31"/>
        <v>0</v>
      </c>
      <c r="J271">
        <f t="shared" si="30"/>
        <v>0</v>
      </c>
      <c r="K271">
        <v>2</v>
      </c>
      <c r="L271" s="26">
        <f t="shared" si="32"/>
        <v>0</v>
      </c>
      <c r="M271" s="26">
        <f t="shared" si="33"/>
        <v>0</v>
      </c>
      <c r="N271" s="26">
        <f t="shared" si="27"/>
        <v>0</v>
      </c>
    </row>
    <row r="272" spans="1:14" ht="15.75">
      <c r="A272" s="21" t="s">
        <v>32</v>
      </c>
      <c r="B272" s="22"/>
      <c r="C272" s="22"/>
      <c r="D272" s="22"/>
      <c r="E272" s="1">
        <v>30.5</v>
      </c>
      <c r="F272" s="26">
        <f t="shared" si="28"/>
        <v>0</v>
      </c>
      <c r="G272">
        <f t="shared" si="29"/>
        <v>0</v>
      </c>
      <c r="H272">
        <v>2</v>
      </c>
      <c r="I272" s="26">
        <f t="shared" si="31"/>
        <v>0</v>
      </c>
      <c r="J272">
        <f t="shared" si="30"/>
        <v>0</v>
      </c>
      <c r="K272">
        <v>2</v>
      </c>
      <c r="L272" s="26">
        <f t="shared" si="32"/>
        <v>0</v>
      </c>
      <c r="M272" s="26">
        <f t="shared" si="33"/>
        <v>0</v>
      </c>
      <c r="N272" s="26">
        <f t="shared" si="27"/>
        <v>0</v>
      </c>
    </row>
    <row r="273" spans="5:14" ht="14.25">
      <c r="E273" s="1">
        <v>30.5</v>
      </c>
      <c r="F273" s="26">
        <f t="shared" si="28"/>
        <v>0</v>
      </c>
      <c r="G273">
        <f t="shared" si="29"/>
        <v>0</v>
      </c>
      <c r="H273">
        <v>2</v>
      </c>
      <c r="I273" s="26">
        <f t="shared" si="31"/>
        <v>0</v>
      </c>
      <c r="J273">
        <f t="shared" si="30"/>
        <v>0</v>
      </c>
      <c r="K273">
        <v>2</v>
      </c>
      <c r="L273" s="26">
        <f t="shared" si="32"/>
        <v>0</v>
      </c>
      <c r="M273" s="26">
        <f t="shared" si="33"/>
        <v>0</v>
      </c>
      <c r="N273" s="26">
        <f t="shared" si="27"/>
        <v>0</v>
      </c>
    </row>
    <row r="274" spans="5:14" ht="14.25">
      <c r="E274" s="1">
        <v>30.5</v>
      </c>
      <c r="F274" s="26">
        <f t="shared" si="28"/>
        <v>0</v>
      </c>
      <c r="G274">
        <f t="shared" si="29"/>
        <v>0</v>
      </c>
      <c r="H274">
        <v>2</v>
      </c>
      <c r="I274" s="26">
        <f t="shared" si="31"/>
        <v>0</v>
      </c>
      <c r="J274">
        <f t="shared" si="30"/>
        <v>0</v>
      </c>
      <c r="K274">
        <v>2</v>
      </c>
      <c r="L274" s="26">
        <f t="shared" si="32"/>
        <v>0</v>
      </c>
      <c r="M274" s="26">
        <f t="shared" si="33"/>
        <v>0</v>
      </c>
      <c r="N274" s="26">
        <f t="shared" si="27"/>
        <v>0</v>
      </c>
    </row>
    <row r="275" spans="5:14" ht="14.25">
      <c r="E275" s="1">
        <v>30.5</v>
      </c>
      <c r="F275" s="26">
        <f t="shared" si="28"/>
        <v>0</v>
      </c>
      <c r="G275">
        <f t="shared" si="29"/>
        <v>0</v>
      </c>
      <c r="H275">
        <v>2</v>
      </c>
      <c r="I275" s="26">
        <f t="shared" si="31"/>
        <v>0</v>
      </c>
      <c r="J275">
        <f t="shared" si="30"/>
        <v>0</v>
      </c>
      <c r="K275">
        <v>2</v>
      </c>
      <c r="L275" s="26">
        <f t="shared" si="32"/>
        <v>0</v>
      </c>
      <c r="M275" s="26">
        <f t="shared" si="33"/>
        <v>0</v>
      </c>
      <c r="N275" s="26">
        <f t="shared" si="27"/>
        <v>0</v>
      </c>
    </row>
    <row r="276" spans="2:14" ht="15.75">
      <c r="B276" s="15"/>
      <c r="E276" s="1">
        <v>30.5</v>
      </c>
      <c r="F276" s="26">
        <f t="shared" si="28"/>
        <v>0</v>
      </c>
      <c r="G276">
        <f t="shared" si="29"/>
        <v>0</v>
      </c>
      <c r="H276">
        <v>2</v>
      </c>
      <c r="I276" s="26">
        <f t="shared" si="31"/>
        <v>0</v>
      </c>
      <c r="J276">
        <f t="shared" si="30"/>
        <v>0</v>
      </c>
      <c r="K276">
        <v>2</v>
      </c>
      <c r="L276" s="26">
        <f t="shared" si="32"/>
        <v>0</v>
      </c>
      <c r="M276" s="26">
        <f t="shared" si="33"/>
        <v>0</v>
      </c>
      <c r="N276" s="26">
        <f aca="true" t="shared" si="34" ref="N276:N339">B276*D276/100/100</f>
        <v>0</v>
      </c>
    </row>
    <row r="277" spans="2:14" ht="14.25">
      <c r="B277">
        <v>65</v>
      </c>
      <c r="C277">
        <v>70</v>
      </c>
      <c r="D277">
        <v>70</v>
      </c>
      <c r="E277" s="1">
        <v>30.5</v>
      </c>
      <c r="F277" s="26">
        <f t="shared" si="28"/>
        <v>0.455</v>
      </c>
      <c r="G277">
        <f t="shared" si="29"/>
        <v>0.21350000000000002</v>
      </c>
      <c r="H277">
        <v>2</v>
      </c>
      <c r="I277" s="26">
        <f t="shared" si="31"/>
        <v>0.42700000000000005</v>
      </c>
      <c r="J277">
        <f t="shared" si="30"/>
        <v>0.19824999999999998</v>
      </c>
      <c r="K277">
        <v>2</v>
      </c>
      <c r="L277" s="26">
        <f t="shared" si="32"/>
        <v>0.39649999999999996</v>
      </c>
      <c r="M277" s="26">
        <f t="shared" si="33"/>
        <v>0.8235</v>
      </c>
      <c r="N277" s="26">
        <f t="shared" si="34"/>
        <v>0.455</v>
      </c>
    </row>
    <row r="278" spans="2:14" ht="14.25">
      <c r="B278">
        <v>70</v>
      </c>
      <c r="C278">
        <v>70</v>
      </c>
      <c r="D278">
        <v>70</v>
      </c>
      <c r="E278" s="1">
        <v>30.5</v>
      </c>
      <c r="F278" s="26">
        <f t="shared" si="28"/>
        <v>0.49</v>
      </c>
      <c r="G278">
        <f t="shared" si="29"/>
        <v>0.21350000000000002</v>
      </c>
      <c r="H278">
        <v>2</v>
      </c>
      <c r="I278" s="26">
        <f t="shared" si="31"/>
        <v>0.42700000000000005</v>
      </c>
      <c r="J278">
        <f t="shared" si="30"/>
        <v>0.21350000000000002</v>
      </c>
      <c r="K278">
        <v>2</v>
      </c>
      <c r="L278" s="26">
        <f t="shared" si="32"/>
        <v>0.42700000000000005</v>
      </c>
      <c r="M278" s="26">
        <f t="shared" si="33"/>
        <v>0.8540000000000001</v>
      </c>
      <c r="N278" s="26">
        <f t="shared" si="34"/>
        <v>0.49</v>
      </c>
    </row>
    <row r="279" spans="2:14" ht="14.25">
      <c r="B279">
        <v>80</v>
      </c>
      <c r="C279">
        <v>70</v>
      </c>
      <c r="D279">
        <v>70</v>
      </c>
      <c r="E279" s="1">
        <v>30.5</v>
      </c>
      <c r="F279" s="26">
        <f t="shared" si="28"/>
        <v>0.56</v>
      </c>
      <c r="G279">
        <f t="shared" si="29"/>
        <v>0.21350000000000002</v>
      </c>
      <c r="H279">
        <v>2</v>
      </c>
      <c r="I279" s="26">
        <f t="shared" si="31"/>
        <v>0.42700000000000005</v>
      </c>
      <c r="J279">
        <f t="shared" si="30"/>
        <v>0.244</v>
      </c>
      <c r="K279">
        <v>2</v>
      </c>
      <c r="L279" s="26">
        <f t="shared" si="32"/>
        <v>0.488</v>
      </c>
      <c r="M279" s="26">
        <f t="shared" si="33"/>
        <v>0.915</v>
      </c>
      <c r="N279" s="26">
        <f t="shared" si="34"/>
        <v>0.56</v>
      </c>
    </row>
    <row r="280" spans="2:14" ht="14.25">
      <c r="B280">
        <v>90</v>
      </c>
      <c r="C280">
        <v>70</v>
      </c>
      <c r="D280">
        <v>70</v>
      </c>
      <c r="E280" s="1">
        <v>30.5</v>
      </c>
      <c r="F280" s="26">
        <f t="shared" si="28"/>
        <v>0.63</v>
      </c>
      <c r="G280">
        <f t="shared" si="29"/>
        <v>0.21350000000000002</v>
      </c>
      <c r="H280">
        <v>2</v>
      </c>
      <c r="I280" s="26">
        <f t="shared" si="31"/>
        <v>0.42700000000000005</v>
      </c>
      <c r="J280">
        <f t="shared" si="30"/>
        <v>0.27449999999999997</v>
      </c>
      <c r="K280">
        <v>2</v>
      </c>
      <c r="L280" s="26">
        <f t="shared" si="32"/>
        <v>0.5489999999999999</v>
      </c>
      <c r="M280" s="26">
        <f t="shared" si="33"/>
        <v>0.976</v>
      </c>
      <c r="N280" s="26">
        <f t="shared" si="34"/>
        <v>0.63</v>
      </c>
    </row>
    <row r="281" spans="5:14" ht="14.25">
      <c r="E281" s="1">
        <v>30.5</v>
      </c>
      <c r="F281" s="26">
        <f t="shared" si="28"/>
        <v>0</v>
      </c>
      <c r="G281">
        <f t="shared" si="29"/>
        <v>0</v>
      </c>
      <c r="H281">
        <v>2</v>
      </c>
      <c r="I281" s="26">
        <f t="shared" si="31"/>
        <v>0</v>
      </c>
      <c r="J281">
        <f t="shared" si="30"/>
        <v>0</v>
      </c>
      <c r="K281">
        <v>2</v>
      </c>
      <c r="L281" s="26">
        <f t="shared" si="32"/>
        <v>0</v>
      </c>
      <c r="M281" s="26">
        <f t="shared" si="33"/>
        <v>0</v>
      </c>
      <c r="N281" s="26">
        <f t="shared" si="34"/>
        <v>0</v>
      </c>
    </row>
    <row r="282" spans="5:14" ht="14.25">
      <c r="E282" s="1">
        <v>30.5</v>
      </c>
      <c r="F282" s="26">
        <f t="shared" si="28"/>
        <v>0</v>
      </c>
      <c r="G282">
        <f t="shared" si="29"/>
        <v>0</v>
      </c>
      <c r="H282">
        <v>2</v>
      </c>
      <c r="I282" s="26">
        <f t="shared" si="31"/>
        <v>0</v>
      </c>
      <c r="J282">
        <f t="shared" si="30"/>
        <v>0</v>
      </c>
      <c r="K282">
        <v>2</v>
      </c>
      <c r="L282" s="26">
        <f t="shared" si="32"/>
        <v>0</v>
      </c>
      <c r="M282" s="26">
        <f t="shared" si="33"/>
        <v>0</v>
      </c>
      <c r="N282" s="26">
        <f t="shared" si="34"/>
        <v>0</v>
      </c>
    </row>
    <row r="283" spans="1:14" ht="15.75">
      <c r="A283" s="15" t="s">
        <v>30</v>
      </c>
      <c r="E283" s="1">
        <v>30.5</v>
      </c>
      <c r="F283" s="26">
        <f t="shared" si="28"/>
        <v>0</v>
      </c>
      <c r="G283">
        <f t="shared" si="29"/>
        <v>0</v>
      </c>
      <c r="H283">
        <v>2</v>
      </c>
      <c r="I283" s="26">
        <f t="shared" si="31"/>
        <v>0</v>
      </c>
      <c r="J283">
        <f t="shared" si="30"/>
        <v>0</v>
      </c>
      <c r="K283">
        <v>2</v>
      </c>
      <c r="L283" s="26">
        <f t="shared" si="32"/>
        <v>0</v>
      </c>
      <c r="M283" s="26">
        <f t="shared" si="33"/>
        <v>0</v>
      </c>
      <c r="N283" s="26">
        <f t="shared" si="34"/>
        <v>0</v>
      </c>
    </row>
    <row r="284" spans="1:14" ht="15.75">
      <c r="A284" s="21" t="s">
        <v>21</v>
      </c>
      <c r="B284" s="22"/>
      <c r="C284" s="22"/>
      <c r="D284" s="22"/>
      <c r="E284" s="1">
        <v>30.5</v>
      </c>
      <c r="F284" s="26">
        <f t="shared" si="28"/>
        <v>0</v>
      </c>
      <c r="G284">
        <f t="shared" si="29"/>
        <v>0</v>
      </c>
      <c r="H284">
        <v>2</v>
      </c>
      <c r="I284" s="26">
        <f t="shared" si="31"/>
        <v>0</v>
      </c>
      <c r="J284">
        <f t="shared" si="30"/>
        <v>0</v>
      </c>
      <c r="K284">
        <v>2</v>
      </c>
      <c r="L284" s="26">
        <f t="shared" si="32"/>
        <v>0</v>
      </c>
      <c r="M284" s="26">
        <f t="shared" si="33"/>
        <v>0</v>
      </c>
      <c r="N284" s="26">
        <f t="shared" si="34"/>
        <v>0</v>
      </c>
    </row>
    <row r="285" spans="5:14" ht="14.25">
      <c r="E285" s="1">
        <v>30.5</v>
      </c>
      <c r="F285" s="26">
        <f t="shared" si="28"/>
        <v>0</v>
      </c>
      <c r="G285">
        <f t="shared" si="29"/>
        <v>0</v>
      </c>
      <c r="H285">
        <v>2</v>
      </c>
      <c r="I285" s="26">
        <f t="shared" si="31"/>
        <v>0</v>
      </c>
      <c r="J285">
        <f t="shared" si="30"/>
        <v>0</v>
      </c>
      <c r="K285">
        <v>2</v>
      </c>
      <c r="L285" s="26">
        <f t="shared" si="32"/>
        <v>0</v>
      </c>
      <c r="M285" s="26">
        <f t="shared" si="33"/>
        <v>0</v>
      </c>
      <c r="N285" s="26">
        <f t="shared" si="34"/>
        <v>0</v>
      </c>
    </row>
    <row r="286" spans="2:14" ht="15.75">
      <c r="B286" s="15"/>
      <c r="E286" s="1">
        <v>30.5</v>
      </c>
      <c r="F286" s="26">
        <f t="shared" si="28"/>
        <v>0</v>
      </c>
      <c r="G286">
        <f t="shared" si="29"/>
        <v>0</v>
      </c>
      <c r="H286">
        <v>2</v>
      </c>
      <c r="I286" s="26">
        <f t="shared" si="31"/>
        <v>0</v>
      </c>
      <c r="J286">
        <f t="shared" si="30"/>
        <v>0</v>
      </c>
      <c r="K286">
        <v>2</v>
      </c>
      <c r="L286" s="26">
        <f t="shared" si="32"/>
        <v>0</v>
      </c>
      <c r="M286" s="26">
        <f t="shared" si="33"/>
        <v>0</v>
      </c>
      <c r="N286" s="26">
        <f t="shared" si="34"/>
        <v>0</v>
      </c>
    </row>
    <row r="287" spans="2:14" ht="14.25">
      <c r="B287">
        <v>65</v>
      </c>
      <c r="C287">
        <v>75</v>
      </c>
      <c r="D287">
        <v>75</v>
      </c>
      <c r="E287" s="1">
        <v>30.5</v>
      </c>
      <c r="F287" s="26">
        <f t="shared" si="28"/>
        <v>0.4875</v>
      </c>
      <c r="G287">
        <f t="shared" si="29"/>
        <v>0.22875</v>
      </c>
      <c r="H287">
        <v>2</v>
      </c>
      <c r="I287" s="26">
        <f t="shared" si="31"/>
        <v>0.4575</v>
      </c>
      <c r="J287">
        <f t="shared" si="30"/>
        <v>0.19824999999999998</v>
      </c>
      <c r="K287">
        <v>2</v>
      </c>
      <c r="L287" s="26">
        <f t="shared" si="32"/>
        <v>0.39649999999999996</v>
      </c>
      <c r="M287" s="26">
        <f t="shared" si="33"/>
        <v>0.854</v>
      </c>
      <c r="N287" s="26">
        <f t="shared" si="34"/>
        <v>0.4875</v>
      </c>
    </row>
    <row r="288" spans="2:14" ht="14.25">
      <c r="B288">
        <v>70</v>
      </c>
      <c r="C288">
        <v>75</v>
      </c>
      <c r="D288">
        <v>75</v>
      </c>
      <c r="E288" s="1">
        <v>30.5</v>
      </c>
      <c r="F288" s="26">
        <f t="shared" si="28"/>
        <v>0.525</v>
      </c>
      <c r="G288">
        <f t="shared" si="29"/>
        <v>0.22875</v>
      </c>
      <c r="H288">
        <v>2</v>
      </c>
      <c r="I288" s="26">
        <f t="shared" si="31"/>
        <v>0.4575</v>
      </c>
      <c r="J288">
        <f t="shared" si="30"/>
        <v>0.21350000000000002</v>
      </c>
      <c r="K288">
        <v>2</v>
      </c>
      <c r="L288" s="26">
        <f t="shared" si="32"/>
        <v>0.42700000000000005</v>
      </c>
      <c r="M288" s="26">
        <f t="shared" si="33"/>
        <v>0.8845000000000001</v>
      </c>
      <c r="N288" s="26">
        <f t="shared" si="34"/>
        <v>0.525</v>
      </c>
    </row>
    <row r="289" spans="2:14" ht="14.25">
      <c r="B289">
        <v>80</v>
      </c>
      <c r="C289">
        <v>75</v>
      </c>
      <c r="D289">
        <v>75</v>
      </c>
      <c r="E289" s="1">
        <v>30.5</v>
      </c>
      <c r="F289" s="26">
        <f t="shared" si="28"/>
        <v>0.6</v>
      </c>
      <c r="G289">
        <f t="shared" si="29"/>
        <v>0.22875</v>
      </c>
      <c r="H289">
        <v>2</v>
      </c>
      <c r="I289" s="26">
        <f t="shared" si="31"/>
        <v>0.4575</v>
      </c>
      <c r="J289">
        <f t="shared" si="30"/>
        <v>0.244</v>
      </c>
      <c r="K289">
        <v>2</v>
      </c>
      <c r="L289" s="26">
        <f t="shared" si="32"/>
        <v>0.488</v>
      </c>
      <c r="M289" s="26">
        <f t="shared" si="33"/>
        <v>0.9455</v>
      </c>
      <c r="N289" s="26">
        <f t="shared" si="34"/>
        <v>0.6</v>
      </c>
    </row>
    <row r="290" spans="2:14" ht="14.25">
      <c r="B290">
        <v>90</v>
      </c>
      <c r="C290">
        <v>75</v>
      </c>
      <c r="D290">
        <v>75</v>
      </c>
      <c r="E290" s="1">
        <v>30.5</v>
      </c>
      <c r="F290" s="26">
        <f t="shared" si="28"/>
        <v>0.675</v>
      </c>
      <c r="G290">
        <f t="shared" si="29"/>
        <v>0.22875</v>
      </c>
      <c r="H290">
        <v>2</v>
      </c>
      <c r="I290" s="26">
        <f t="shared" si="31"/>
        <v>0.4575</v>
      </c>
      <c r="J290">
        <f t="shared" si="30"/>
        <v>0.27449999999999997</v>
      </c>
      <c r="K290">
        <v>2</v>
      </c>
      <c r="L290" s="26">
        <f t="shared" si="32"/>
        <v>0.5489999999999999</v>
      </c>
      <c r="M290" s="26">
        <f t="shared" si="33"/>
        <v>1.0065</v>
      </c>
      <c r="N290" s="26">
        <f t="shared" si="34"/>
        <v>0.675</v>
      </c>
    </row>
    <row r="291" spans="5:14" ht="14.25">
      <c r="E291" s="1">
        <v>30.5</v>
      </c>
      <c r="F291" s="26">
        <f t="shared" si="28"/>
        <v>0</v>
      </c>
      <c r="G291">
        <f t="shared" si="29"/>
        <v>0</v>
      </c>
      <c r="H291">
        <v>2</v>
      </c>
      <c r="I291" s="26">
        <f t="shared" si="31"/>
        <v>0</v>
      </c>
      <c r="J291">
        <f t="shared" si="30"/>
        <v>0</v>
      </c>
      <c r="K291">
        <v>2</v>
      </c>
      <c r="L291" s="26">
        <f t="shared" si="32"/>
        <v>0</v>
      </c>
      <c r="M291" s="26">
        <f t="shared" si="33"/>
        <v>0</v>
      </c>
      <c r="N291" s="26">
        <f t="shared" si="34"/>
        <v>0</v>
      </c>
    </row>
    <row r="292" spans="5:14" ht="14.25">
      <c r="E292" s="1">
        <v>30.5</v>
      </c>
      <c r="F292" s="26">
        <f t="shared" si="28"/>
        <v>0</v>
      </c>
      <c r="G292">
        <f t="shared" si="29"/>
        <v>0</v>
      </c>
      <c r="H292">
        <v>2</v>
      </c>
      <c r="I292" s="26">
        <f t="shared" si="31"/>
        <v>0</v>
      </c>
      <c r="J292">
        <f t="shared" si="30"/>
        <v>0</v>
      </c>
      <c r="K292">
        <v>2</v>
      </c>
      <c r="L292" s="26">
        <f t="shared" si="32"/>
        <v>0</v>
      </c>
      <c r="M292" s="26">
        <f t="shared" si="33"/>
        <v>0</v>
      </c>
      <c r="N292" s="26">
        <f t="shared" si="34"/>
        <v>0</v>
      </c>
    </row>
    <row r="293" spans="1:14" ht="15.75">
      <c r="A293" s="15" t="s">
        <v>31</v>
      </c>
      <c r="E293" s="1">
        <v>30.5</v>
      </c>
      <c r="F293" s="26">
        <f t="shared" si="28"/>
        <v>0</v>
      </c>
      <c r="G293">
        <f t="shared" si="29"/>
        <v>0</v>
      </c>
      <c r="H293">
        <v>2</v>
      </c>
      <c r="I293" s="26">
        <f t="shared" si="31"/>
        <v>0</v>
      </c>
      <c r="J293">
        <f t="shared" si="30"/>
        <v>0</v>
      </c>
      <c r="K293">
        <v>2</v>
      </c>
      <c r="L293" s="26">
        <f t="shared" si="32"/>
        <v>0</v>
      </c>
      <c r="M293" s="26">
        <f t="shared" si="33"/>
        <v>0</v>
      </c>
      <c r="N293" s="26">
        <f t="shared" si="34"/>
        <v>0</v>
      </c>
    </row>
    <row r="294" spans="1:14" ht="15.75">
      <c r="A294" s="21" t="s">
        <v>21</v>
      </c>
      <c r="B294" s="22"/>
      <c r="C294" s="22"/>
      <c r="D294" s="22"/>
      <c r="E294" s="1">
        <v>30.5</v>
      </c>
      <c r="F294" s="26">
        <f t="shared" si="28"/>
        <v>0</v>
      </c>
      <c r="G294">
        <f t="shared" si="29"/>
        <v>0</v>
      </c>
      <c r="H294">
        <v>2</v>
      </c>
      <c r="I294" s="26">
        <f t="shared" si="31"/>
        <v>0</v>
      </c>
      <c r="J294">
        <f t="shared" si="30"/>
        <v>0</v>
      </c>
      <c r="K294">
        <v>2</v>
      </c>
      <c r="L294" s="26">
        <f t="shared" si="32"/>
        <v>0</v>
      </c>
      <c r="M294" s="26">
        <f t="shared" si="33"/>
        <v>0</v>
      </c>
      <c r="N294" s="26">
        <f t="shared" si="34"/>
        <v>0</v>
      </c>
    </row>
    <row r="295" spans="5:14" ht="14.25">
      <c r="E295" s="1">
        <v>30.5</v>
      </c>
      <c r="F295" s="26">
        <f t="shared" si="28"/>
        <v>0</v>
      </c>
      <c r="G295">
        <f t="shared" si="29"/>
        <v>0</v>
      </c>
      <c r="H295">
        <v>2</v>
      </c>
      <c r="I295" s="26">
        <f t="shared" si="31"/>
        <v>0</v>
      </c>
      <c r="J295">
        <f t="shared" si="30"/>
        <v>0</v>
      </c>
      <c r="K295">
        <v>2</v>
      </c>
      <c r="L295" s="26">
        <f t="shared" si="32"/>
        <v>0</v>
      </c>
      <c r="M295" s="26">
        <f t="shared" si="33"/>
        <v>0</v>
      </c>
      <c r="N295" s="26">
        <f t="shared" si="34"/>
        <v>0</v>
      </c>
    </row>
    <row r="296" spans="2:14" ht="15.75">
      <c r="B296" s="15"/>
      <c r="E296" s="1">
        <v>30.5</v>
      </c>
      <c r="F296" s="26">
        <f t="shared" si="28"/>
        <v>0</v>
      </c>
      <c r="G296">
        <f t="shared" si="29"/>
        <v>0</v>
      </c>
      <c r="H296">
        <v>2</v>
      </c>
      <c r="I296" s="26">
        <f t="shared" si="31"/>
        <v>0</v>
      </c>
      <c r="J296">
        <f t="shared" si="30"/>
        <v>0</v>
      </c>
      <c r="K296">
        <v>2</v>
      </c>
      <c r="L296" s="26">
        <f t="shared" si="32"/>
        <v>0</v>
      </c>
      <c r="M296" s="26">
        <f t="shared" si="33"/>
        <v>0</v>
      </c>
      <c r="N296" s="26">
        <f t="shared" si="34"/>
        <v>0</v>
      </c>
    </row>
    <row r="297" spans="2:14" ht="14.25">
      <c r="B297">
        <v>65</v>
      </c>
      <c r="C297">
        <v>90</v>
      </c>
      <c r="D297">
        <v>90</v>
      </c>
      <c r="E297" s="1">
        <v>30.5</v>
      </c>
      <c r="F297" s="26">
        <f t="shared" si="28"/>
        <v>0.585</v>
      </c>
      <c r="G297">
        <f t="shared" si="29"/>
        <v>0.27449999999999997</v>
      </c>
      <c r="H297">
        <v>2</v>
      </c>
      <c r="I297" s="26">
        <f t="shared" si="31"/>
        <v>0.5489999999999999</v>
      </c>
      <c r="J297">
        <f t="shared" si="30"/>
        <v>0.19824999999999998</v>
      </c>
      <c r="K297">
        <v>2</v>
      </c>
      <c r="L297" s="26">
        <f t="shared" si="32"/>
        <v>0.39649999999999996</v>
      </c>
      <c r="M297" s="26">
        <f t="shared" si="33"/>
        <v>0.9454999999999999</v>
      </c>
      <c r="N297" s="26">
        <f t="shared" si="34"/>
        <v>0.585</v>
      </c>
    </row>
    <row r="298" spans="2:14" ht="14.25">
      <c r="B298">
        <v>70</v>
      </c>
      <c r="C298">
        <v>90</v>
      </c>
      <c r="D298">
        <v>90</v>
      </c>
      <c r="E298" s="1">
        <v>30.5</v>
      </c>
      <c r="F298" s="26">
        <f t="shared" si="28"/>
        <v>0.63</v>
      </c>
      <c r="G298">
        <f t="shared" si="29"/>
        <v>0.27449999999999997</v>
      </c>
      <c r="H298">
        <v>2</v>
      </c>
      <c r="I298" s="26">
        <f t="shared" si="31"/>
        <v>0.5489999999999999</v>
      </c>
      <c r="J298">
        <f t="shared" si="30"/>
        <v>0.21350000000000002</v>
      </c>
      <c r="K298">
        <v>2</v>
      </c>
      <c r="L298" s="26">
        <f t="shared" si="32"/>
        <v>0.42700000000000005</v>
      </c>
      <c r="M298" s="26">
        <f t="shared" si="33"/>
        <v>0.976</v>
      </c>
      <c r="N298" s="26">
        <f t="shared" si="34"/>
        <v>0.63</v>
      </c>
    </row>
    <row r="299" spans="2:14" ht="14.25">
      <c r="B299">
        <v>80</v>
      </c>
      <c r="C299">
        <v>90</v>
      </c>
      <c r="D299">
        <v>90</v>
      </c>
      <c r="E299" s="1">
        <v>30.5</v>
      </c>
      <c r="F299" s="26">
        <f t="shared" si="28"/>
        <v>0.72</v>
      </c>
      <c r="G299">
        <f t="shared" si="29"/>
        <v>0.27449999999999997</v>
      </c>
      <c r="H299">
        <v>2</v>
      </c>
      <c r="I299" s="26">
        <f t="shared" si="31"/>
        <v>0.5489999999999999</v>
      </c>
      <c r="J299">
        <f t="shared" si="30"/>
        <v>0.244</v>
      </c>
      <c r="K299">
        <v>2</v>
      </c>
      <c r="L299" s="26">
        <f t="shared" si="32"/>
        <v>0.488</v>
      </c>
      <c r="M299" s="26">
        <f t="shared" si="33"/>
        <v>1.037</v>
      </c>
      <c r="N299" s="26">
        <f t="shared" si="34"/>
        <v>0.72</v>
      </c>
    </row>
    <row r="300" spans="2:14" ht="14.25">
      <c r="B300">
        <v>90</v>
      </c>
      <c r="C300">
        <v>90</v>
      </c>
      <c r="D300">
        <v>90</v>
      </c>
      <c r="E300" s="1">
        <v>30.5</v>
      </c>
      <c r="F300" s="26">
        <f t="shared" si="28"/>
        <v>0.81</v>
      </c>
      <c r="G300">
        <f t="shared" si="29"/>
        <v>0.27449999999999997</v>
      </c>
      <c r="H300">
        <v>2</v>
      </c>
      <c r="I300" s="26">
        <f t="shared" si="31"/>
        <v>0.5489999999999999</v>
      </c>
      <c r="J300">
        <f t="shared" si="30"/>
        <v>0.27449999999999997</v>
      </c>
      <c r="K300">
        <v>2</v>
      </c>
      <c r="L300" s="26">
        <f t="shared" si="32"/>
        <v>0.5489999999999999</v>
      </c>
      <c r="M300" s="26">
        <f t="shared" si="33"/>
        <v>1.0979999999999999</v>
      </c>
      <c r="N300" s="26">
        <f t="shared" si="34"/>
        <v>0.81</v>
      </c>
    </row>
    <row r="301" spans="5:14" ht="14.25">
      <c r="E301" s="1">
        <v>30.5</v>
      </c>
      <c r="F301" s="26">
        <f t="shared" si="28"/>
        <v>0</v>
      </c>
      <c r="G301">
        <f t="shared" si="29"/>
        <v>0</v>
      </c>
      <c r="H301">
        <v>2</v>
      </c>
      <c r="I301" s="26">
        <f t="shared" si="31"/>
        <v>0</v>
      </c>
      <c r="J301">
        <f t="shared" si="30"/>
        <v>0</v>
      </c>
      <c r="K301">
        <v>2</v>
      </c>
      <c r="L301" s="26">
        <f t="shared" si="32"/>
        <v>0</v>
      </c>
      <c r="M301" s="26">
        <f t="shared" si="33"/>
        <v>0</v>
      </c>
      <c r="N301" s="26">
        <f t="shared" si="34"/>
        <v>0</v>
      </c>
    </row>
    <row r="302" spans="5:14" ht="14.25">
      <c r="E302" s="1">
        <v>30.5</v>
      </c>
      <c r="F302" s="26">
        <f t="shared" si="28"/>
        <v>0</v>
      </c>
      <c r="G302">
        <f t="shared" si="29"/>
        <v>0</v>
      </c>
      <c r="H302">
        <v>2</v>
      </c>
      <c r="I302" s="26">
        <f t="shared" si="31"/>
        <v>0</v>
      </c>
      <c r="J302">
        <f t="shared" si="30"/>
        <v>0</v>
      </c>
      <c r="K302">
        <v>2</v>
      </c>
      <c r="L302" s="26">
        <f t="shared" si="32"/>
        <v>0</v>
      </c>
      <c r="M302" s="26">
        <f t="shared" si="33"/>
        <v>0</v>
      </c>
      <c r="N302" s="26">
        <f t="shared" si="34"/>
        <v>0</v>
      </c>
    </row>
    <row r="303" spans="1:14" ht="15.75">
      <c r="A303" s="24" t="s">
        <v>32</v>
      </c>
      <c r="B303" s="23"/>
      <c r="C303" s="23"/>
      <c r="D303" s="23"/>
      <c r="E303" s="1">
        <v>30.5</v>
      </c>
      <c r="F303" s="26">
        <f t="shared" si="28"/>
        <v>0</v>
      </c>
      <c r="G303">
        <f t="shared" si="29"/>
        <v>0</v>
      </c>
      <c r="H303">
        <v>2</v>
      </c>
      <c r="I303" s="26">
        <f t="shared" si="31"/>
        <v>0</v>
      </c>
      <c r="J303">
        <f t="shared" si="30"/>
        <v>0</v>
      </c>
      <c r="K303">
        <v>2</v>
      </c>
      <c r="L303" s="26">
        <f t="shared" si="32"/>
        <v>0</v>
      </c>
      <c r="M303" s="26">
        <f t="shared" si="33"/>
        <v>0</v>
      </c>
      <c r="N303" s="26">
        <f t="shared" si="34"/>
        <v>0</v>
      </c>
    </row>
    <row r="304" spans="1:14" ht="15.75">
      <c r="A304" s="21" t="s">
        <v>21</v>
      </c>
      <c r="B304" s="22"/>
      <c r="C304" s="22"/>
      <c r="D304" s="22"/>
      <c r="E304" s="1">
        <v>30.5</v>
      </c>
      <c r="F304" s="26">
        <f t="shared" si="28"/>
        <v>0</v>
      </c>
      <c r="G304">
        <f t="shared" si="29"/>
        <v>0</v>
      </c>
      <c r="H304">
        <v>2</v>
      </c>
      <c r="I304" s="26">
        <f t="shared" si="31"/>
        <v>0</v>
      </c>
      <c r="J304">
        <f t="shared" si="30"/>
        <v>0</v>
      </c>
      <c r="K304">
        <v>2</v>
      </c>
      <c r="L304" s="26">
        <f t="shared" si="32"/>
        <v>0</v>
      </c>
      <c r="M304" s="26">
        <f t="shared" si="33"/>
        <v>0</v>
      </c>
      <c r="N304" s="26">
        <f t="shared" si="34"/>
        <v>0</v>
      </c>
    </row>
    <row r="305" spans="5:14" ht="14.25">
      <c r="E305" s="1">
        <v>30.5</v>
      </c>
      <c r="F305" s="26">
        <f t="shared" si="28"/>
        <v>0</v>
      </c>
      <c r="G305">
        <f t="shared" si="29"/>
        <v>0</v>
      </c>
      <c r="H305">
        <v>2</v>
      </c>
      <c r="I305" s="26">
        <f t="shared" si="31"/>
        <v>0</v>
      </c>
      <c r="J305">
        <f t="shared" si="30"/>
        <v>0</v>
      </c>
      <c r="K305">
        <v>2</v>
      </c>
      <c r="L305" s="26">
        <f t="shared" si="32"/>
        <v>0</v>
      </c>
      <c r="M305" s="26">
        <f t="shared" si="33"/>
        <v>0</v>
      </c>
      <c r="N305" s="26">
        <f t="shared" si="34"/>
        <v>0</v>
      </c>
    </row>
    <row r="306" spans="2:14" ht="15.75">
      <c r="B306" s="15"/>
      <c r="E306" s="1">
        <v>30.5</v>
      </c>
      <c r="F306" s="26">
        <f t="shared" si="28"/>
        <v>0</v>
      </c>
      <c r="G306">
        <f t="shared" si="29"/>
        <v>0</v>
      </c>
      <c r="H306">
        <v>2</v>
      </c>
      <c r="I306" s="26">
        <f t="shared" si="31"/>
        <v>0</v>
      </c>
      <c r="J306">
        <f t="shared" si="30"/>
        <v>0</v>
      </c>
      <c r="K306">
        <v>2</v>
      </c>
      <c r="L306" s="26">
        <f t="shared" si="32"/>
        <v>0</v>
      </c>
      <c r="M306" s="26">
        <f t="shared" si="33"/>
        <v>0</v>
      </c>
      <c r="N306" s="26">
        <f t="shared" si="34"/>
        <v>0</v>
      </c>
    </row>
    <row r="307" spans="2:14" ht="15.75">
      <c r="B307" s="15"/>
      <c r="E307" s="1">
        <v>30.5</v>
      </c>
      <c r="F307" s="26">
        <f t="shared" si="28"/>
        <v>0</v>
      </c>
      <c r="G307">
        <f t="shared" si="29"/>
        <v>0</v>
      </c>
      <c r="H307">
        <v>2</v>
      </c>
      <c r="I307" s="26">
        <f t="shared" si="31"/>
        <v>0</v>
      </c>
      <c r="J307">
        <f t="shared" si="30"/>
        <v>0</v>
      </c>
      <c r="K307">
        <v>2</v>
      </c>
      <c r="L307" s="26">
        <f t="shared" si="32"/>
        <v>0</v>
      </c>
      <c r="M307" s="26">
        <f t="shared" si="33"/>
        <v>0</v>
      </c>
      <c r="N307" s="26">
        <f t="shared" si="34"/>
        <v>0</v>
      </c>
    </row>
    <row r="308" spans="2:14" ht="14.25">
      <c r="B308">
        <v>65</v>
      </c>
      <c r="C308">
        <v>70</v>
      </c>
      <c r="D308">
        <v>70</v>
      </c>
      <c r="E308" s="1">
        <v>30.5</v>
      </c>
      <c r="F308" s="26">
        <f t="shared" si="28"/>
        <v>0.455</v>
      </c>
      <c r="G308">
        <f t="shared" si="29"/>
        <v>0.21350000000000002</v>
      </c>
      <c r="H308">
        <v>2</v>
      </c>
      <c r="I308" s="26">
        <f t="shared" si="31"/>
        <v>0.42700000000000005</v>
      </c>
      <c r="J308">
        <f t="shared" si="30"/>
        <v>0.19824999999999998</v>
      </c>
      <c r="K308">
        <v>2</v>
      </c>
      <c r="L308" s="26">
        <f t="shared" si="32"/>
        <v>0.39649999999999996</v>
      </c>
      <c r="M308" s="26">
        <f t="shared" si="33"/>
        <v>0.8235</v>
      </c>
      <c r="N308" s="26">
        <f t="shared" si="34"/>
        <v>0.455</v>
      </c>
    </row>
    <row r="309" spans="2:14" ht="14.25">
      <c r="B309">
        <v>70</v>
      </c>
      <c r="C309">
        <v>70</v>
      </c>
      <c r="D309">
        <v>70</v>
      </c>
      <c r="E309" s="1">
        <v>30.5</v>
      </c>
      <c r="F309" s="26">
        <f t="shared" si="28"/>
        <v>0.49</v>
      </c>
      <c r="G309">
        <f t="shared" si="29"/>
        <v>0.21350000000000002</v>
      </c>
      <c r="H309">
        <v>2</v>
      </c>
      <c r="I309" s="26">
        <f t="shared" si="31"/>
        <v>0.42700000000000005</v>
      </c>
      <c r="J309">
        <f t="shared" si="30"/>
        <v>0.21350000000000002</v>
      </c>
      <c r="K309">
        <v>2</v>
      </c>
      <c r="L309" s="26">
        <f t="shared" si="32"/>
        <v>0.42700000000000005</v>
      </c>
      <c r="M309" s="26">
        <f t="shared" si="33"/>
        <v>0.8540000000000001</v>
      </c>
      <c r="N309" s="26">
        <f t="shared" si="34"/>
        <v>0.49</v>
      </c>
    </row>
    <row r="310" spans="2:14" ht="14.25">
      <c r="B310">
        <v>80</v>
      </c>
      <c r="C310">
        <v>70</v>
      </c>
      <c r="D310">
        <v>70</v>
      </c>
      <c r="E310" s="1">
        <v>30.5</v>
      </c>
      <c r="F310" s="26">
        <f t="shared" si="28"/>
        <v>0.56</v>
      </c>
      <c r="G310">
        <f t="shared" si="29"/>
        <v>0.21350000000000002</v>
      </c>
      <c r="H310">
        <v>2</v>
      </c>
      <c r="I310" s="26">
        <f t="shared" si="31"/>
        <v>0.42700000000000005</v>
      </c>
      <c r="J310">
        <f t="shared" si="30"/>
        <v>0.244</v>
      </c>
      <c r="K310">
        <v>2</v>
      </c>
      <c r="L310" s="26">
        <f t="shared" si="32"/>
        <v>0.488</v>
      </c>
      <c r="M310" s="26">
        <f t="shared" si="33"/>
        <v>0.915</v>
      </c>
      <c r="N310" s="26">
        <f t="shared" si="34"/>
        <v>0.56</v>
      </c>
    </row>
    <row r="311" spans="2:14" ht="14.25">
      <c r="B311">
        <v>90</v>
      </c>
      <c r="C311">
        <v>70</v>
      </c>
      <c r="D311">
        <v>70</v>
      </c>
      <c r="E311" s="1">
        <v>30.5</v>
      </c>
      <c r="F311" s="26">
        <f t="shared" si="28"/>
        <v>0.63</v>
      </c>
      <c r="G311">
        <f t="shared" si="29"/>
        <v>0.21350000000000002</v>
      </c>
      <c r="H311">
        <v>2</v>
      </c>
      <c r="I311" s="26">
        <f t="shared" si="31"/>
        <v>0.42700000000000005</v>
      </c>
      <c r="J311">
        <f t="shared" si="30"/>
        <v>0.27449999999999997</v>
      </c>
      <c r="K311">
        <v>2</v>
      </c>
      <c r="L311" s="26">
        <f t="shared" si="32"/>
        <v>0.5489999999999999</v>
      </c>
      <c r="M311" s="26">
        <f t="shared" si="33"/>
        <v>0.976</v>
      </c>
      <c r="N311" s="26">
        <f t="shared" si="34"/>
        <v>0.63</v>
      </c>
    </row>
    <row r="312" spans="5:14" ht="14.25">
      <c r="E312" s="1">
        <v>30.5</v>
      </c>
      <c r="F312" s="26">
        <f t="shared" si="28"/>
        <v>0</v>
      </c>
      <c r="G312">
        <f t="shared" si="29"/>
        <v>0</v>
      </c>
      <c r="H312">
        <v>2</v>
      </c>
      <c r="I312" s="26">
        <f t="shared" si="31"/>
        <v>0</v>
      </c>
      <c r="J312">
        <f t="shared" si="30"/>
        <v>0</v>
      </c>
      <c r="K312">
        <v>2</v>
      </c>
      <c r="L312" s="26">
        <f t="shared" si="32"/>
        <v>0</v>
      </c>
      <c r="M312" s="26">
        <f t="shared" si="33"/>
        <v>0</v>
      </c>
      <c r="N312" s="26">
        <f t="shared" si="34"/>
        <v>0</v>
      </c>
    </row>
    <row r="313" spans="5:14" ht="14.25">
      <c r="E313" s="1">
        <v>30.5</v>
      </c>
      <c r="F313" s="26">
        <f t="shared" si="28"/>
        <v>0</v>
      </c>
      <c r="G313">
        <f t="shared" si="29"/>
        <v>0</v>
      </c>
      <c r="H313">
        <v>2</v>
      </c>
      <c r="I313" s="26">
        <f t="shared" si="31"/>
        <v>0</v>
      </c>
      <c r="J313">
        <f t="shared" si="30"/>
        <v>0</v>
      </c>
      <c r="K313">
        <v>2</v>
      </c>
      <c r="L313" s="26">
        <f t="shared" si="32"/>
        <v>0</v>
      </c>
      <c r="M313" s="26">
        <f t="shared" si="33"/>
        <v>0</v>
      </c>
      <c r="N313" s="26">
        <f t="shared" si="34"/>
        <v>0</v>
      </c>
    </row>
    <row r="314" spans="1:14" ht="15.75">
      <c r="A314" s="15" t="s">
        <v>30</v>
      </c>
      <c r="E314" s="1">
        <v>30.5</v>
      </c>
      <c r="F314" s="26">
        <f t="shared" si="28"/>
        <v>0</v>
      </c>
      <c r="G314">
        <f t="shared" si="29"/>
        <v>0</v>
      </c>
      <c r="H314">
        <v>2</v>
      </c>
      <c r="I314" s="26">
        <f t="shared" si="31"/>
        <v>0</v>
      </c>
      <c r="J314">
        <f t="shared" si="30"/>
        <v>0</v>
      </c>
      <c r="K314">
        <v>2</v>
      </c>
      <c r="L314" s="26">
        <f t="shared" si="32"/>
        <v>0</v>
      </c>
      <c r="M314" s="26">
        <f t="shared" si="33"/>
        <v>0</v>
      </c>
      <c r="N314" s="26">
        <f t="shared" si="34"/>
        <v>0</v>
      </c>
    </row>
    <row r="315" spans="1:14" ht="15.75">
      <c r="A315" s="21" t="s">
        <v>28</v>
      </c>
      <c r="B315" s="22"/>
      <c r="C315" s="22"/>
      <c r="D315" s="22"/>
      <c r="E315" s="1">
        <v>30.5</v>
      </c>
      <c r="F315" s="26">
        <f t="shared" si="28"/>
        <v>0</v>
      </c>
      <c r="G315">
        <f t="shared" si="29"/>
        <v>0</v>
      </c>
      <c r="H315">
        <v>2</v>
      </c>
      <c r="I315" s="26">
        <f t="shared" si="31"/>
        <v>0</v>
      </c>
      <c r="J315">
        <f t="shared" si="30"/>
        <v>0</v>
      </c>
      <c r="K315">
        <v>2</v>
      </c>
      <c r="L315" s="26">
        <f t="shared" si="32"/>
        <v>0</v>
      </c>
      <c r="M315" s="26">
        <f t="shared" si="33"/>
        <v>0</v>
      </c>
      <c r="N315" s="26">
        <f t="shared" si="34"/>
        <v>0</v>
      </c>
    </row>
    <row r="316" spans="2:14" ht="15.75">
      <c r="B316" s="15"/>
      <c r="E316" s="1">
        <v>30.5</v>
      </c>
      <c r="F316" s="26">
        <f t="shared" si="28"/>
        <v>0</v>
      </c>
      <c r="G316">
        <f t="shared" si="29"/>
        <v>0</v>
      </c>
      <c r="H316">
        <v>2</v>
      </c>
      <c r="I316" s="26">
        <f t="shared" si="31"/>
        <v>0</v>
      </c>
      <c r="J316">
        <f t="shared" si="30"/>
        <v>0</v>
      </c>
      <c r="K316">
        <v>2</v>
      </c>
      <c r="L316" s="26">
        <f t="shared" si="32"/>
        <v>0</v>
      </c>
      <c r="M316" s="26">
        <f t="shared" si="33"/>
        <v>0</v>
      </c>
      <c r="N316" s="26">
        <f t="shared" si="34"/>
        <v>0</v>
      </c>
    </row>
    <row r="317" spans="2:14" ht="15.75">
      <c r="B317" s="15"/>
      <c r="E317" s="1">
        <v>30.5</v>
      </c>
      <c r="F317" s="26">
        <f t="shared" si="28"/>
        <v>0</v>
      </c>
      <c r="G317">
        <f t="shared" si="29"/>
        <v>0</v>
      </c>
      <c r="H317">
        <v>2</v>
      </c>
      <c r="I317" s="26">
        <f t="shared" si="31"/>
        <v>0</v>
      </c>
      <c r="J317">
        <f t="shared" si="30"/>
        <v>0</v>
      </c>
      <c r="K317">
        <v>2</v>
      </c>
      <c r="L317" s="26">
        <f t="shared" si="32"/>
        <v>0</v>
      </c>
      <c r="M317" s="26">
        <f t="shared" si="33"/>
        <v>0</v>
      </c>
      <c r="N317" s="26">
        <f t="shared" si="34"/>
        <v>0</v>
      </c>
    </row>
    <row r="318" spans="2:14" ht="14.25">
      <c r="B318">
        <v>65</v>
      </c>
      <c r="C318">
        <v>75</v>
      </c>
      <c r="D318">
        <v>75</v>
      </c>
      <c r="E318" s="1">
        <v>30.5</v>
      </c>
      <c r="F318" s="26">
        <f t="shared" si="28"/>
        <v>0.4875</v>
      </c>
      <c r="G318">
        <f t="shared" si="29"/>
        <v>0.22875</v>
      </c>
      <c r="H318">
        <v>2</v>
      </c>
      <c r="I318" s="26">
        <f t="shared" si="31"/>
        <v>0.4575</v>
      </c>
      <c r="J318">
        <f t="shared" si="30"/>
        <v>0.19824999999999998</v>
      </c>
      <c r="K318">
        <v>2</v>
      </c>
      <c r="L318" s="26">
        <f t="shared" si="32"/>
        <v>0.39649999999999996</v>
      </c>
      <c r="M318" s="26">
        <f t="shared" si="33"/>
        <v>0.854</v>
      </c>
      <c r="N318" s="26">
        <f t="shared" si="34"/>
        <v>0.4875</v>
      </c>
    </row>
    <row r="319" spans="2:14" ht="14.25">
      <c r="B319">
        <v>70</v>
      </c>
      <c r="C319">
        <v>75</v>
      </c>
      <c r="D319">
        <v>75</v>
      </c>
      <c r="E319" s="1">
        <v>30.5</v>
      </c>
      <c r="F319" s="26">
        <f aca="true" t="shared" si="35" ref="F319:F370">B319*D319/100/100</f>
        <v>0.525</v>
      </c>
      <c r="G319">
        <f t="shared" si="29"/>
        <v>0.22875</v>
      </c>
      <c r="H319">
        <v>2</v>
      </c>
      <c r="I319" s="26">
        <f t="shared" si="31"/>
        <v>0.4575</v>
      </c>
      <c r="J319">
        <f t="shared" si="30"/>
        <v>0.21350000000000002</v>
      </c>
      <c r="K319">
        <v>2</v>
      </c>
      <c r="L319" s="26">
        <f t="shared" si="32"/>
        <v>0.42700000000000005</v>
      </c>
      <c r="M319" s="26">
        <f t="shared" si="33"/>
        <v>0.8845000000000001</v>
      </c>
      <c r="N319" s="26">
        <f t="shared" si="34"/>
        <v>0.525</v>
      </c>
    </row>
    <row r="320" spans="2:14" ht="14.25">
      <c r="B320">
        <v>80</v>
      </c>
      <c r="C320">
        <v>75</v>
      </c>
      <c r="D320">
        <v>75</v>
      </c>
      <c r="E320" s="1">
        <v>30.5</v>
      </c>
      <c r="F320" s="26">
        <f t="shared" si="35"/>
        <v>0.6</v>
      </c>
      <c r="G320">
        <f t="shared" si="29"/>
        <v>0.22875</v>
      </c>
      <c r="H320">
        <v>2</v>
      </c>
      <c r="I320" s="26">
        <f t="shared" si="31"/>
        <v>0.4575</v>
      </c>
      <c r="J320">
        <f t="shared" si="30"/>
        <v>0.244</v>
      </c>
      <c r="K320">
        <v>2</v>
      </c>
      <c r="L320" s="26">
        <f t="shared" si="32"/>
        <v>0.488</v>
      </c>
      <c r="M320" s="26">
        <f t="shared" si="33"/>
        <v>0.9455</v>
      </c>
      <c r="N320" s="26">
        <f t="shared" si="34"/>
        <v>0.6</v>
      </c>
    </row>
    <row r="321" spans="2:14" ht="14.25">
      <c r="B321">
        <v>90</v>
      </c>
      <c r="C321">
        <v>75</v>
      </c>
      <c r="D321">
        <v>75</v>
      </c>
      <c r="E321" s="1">
        <v>30.5</v>
      </c>
      <c r="F321" s="26">
        <f t="shared" si="35"/>
        <v>0.675</v>
      </c>
      <c r="G321">
        <f t="shared" si="29"/>
        <v>0.22875</v>
      </c>
      <c r="H321">
        <v>2</v>
      </c>
      <c r="I321" s="26">
        <f t="shared" si="31"/>
        <v>0.4575</v>
      </c>
      <c r="J321">
        <f t="shared" si="30"/>
        <v>0.27449999999999997</v>
      </c>
      <c r="K321">
        <v>2</v>
      </c>
      <c r="L321" s="26">
        <f t="shared" si="32"/>
        <v>0.5489999999999999</v>
      </c>
      <c r="M321" s="26">
        <f t="shared" si="33"/>
        <v>1.0065</v>
      </c>
      <c r="N321" s="26">
        <f t="shared" si="34"/>
        <v>0.675</v>
      </c>
    </row>
    <row r="322" spans="5:14" ht="14.25">
      <c r="E322" s="1">
        <v>30.5</v>
      </c>
      <c r="F322" s="26">
        <f t="shared" si="35"/>
        <v>0</v>
      </c>
      <c r="G322">
        <f t="shared" si="29"/>
        <v>0</v>
      </c>
      <c r="H322">
        <v>2</v>
      </c>
      <c r="I322" s="26">
        <f t="shared" si="31"/>
        <v>0</v>
      </c>
      <c r="J322">
        <f t="shared" si="30"/>
        <v>0</v>
      </c>
      <c r="K322">
        <v>2</v>
      </c>
      <c r="L322" s="26">
        <f t="shared" si="32"/>
        <v>0</v>
      </c>
      <c r="M322" s="26">
        <f t="shared" si="33"/>
        <v>0</v>
      </c>
      <c r="N322" s="26">
        <f t="shared" si="34"/>
        <v>0</v>
      </c>
    </row>
    <row r="323" spans="5:14" ht="14.25">
      <c r="E323" s="1">
        <v>30.5</v>
      </c>
      <c r="F323" s="26">
        <f t="shared" si="35"/>
        <v>0</v>
      </c>
      <c r="G323">
        <f t="shared" si="29"/>
        <v>0</v>
      </c>
      <c r="H323">
        <v>2</v>
      </c>
      <c r="I323" s="26">
        <f t="shared" si="31"/>
        <v>0</v>
      </c>
      <c r="J323">
        <f t="shared" si="30"/>
        <v>0</v>
      </c>
      <c r="K323">
        <v>2</v>
      </c>
      <c r="L323" s="26">
        <f t="shared" si="32"/>
        <v>0</v>
      </c>
      <c r="M323" s="26">
        <f t="shared" si="33"/>
        <v>0</v>
      </c>
      <c r="N323" s="26">
        <f t="shared" si="34"/>
        <v>0</v>
      </c>
    </row>
    <row r="324" spans="1:14" ht="15.75">
      <c r="A324" s="15" t="s">
        <v>31</v>
      </c>
      <c r="E324" s="1">
        <v>30.5</v>
      </c>
      <c r="F324" s="26">
        <f t="shared" si="35"/>
        <v>0</v>
      </c>
      <c r="G324">
        <f t="shared" si="29"/>
        <v>0</v>
      </c>
      <c r="H324">
        <v>2</v>
      </c>
      <c r="I324" s="26">
        <f t="shared" si="31"/>
        <v>0</v>
      </c>
      <c r="J324">
        <f t="shared" si="30"/>
        <v>0</v>
      </c>
      <c r="K324">
        <v>2</v>
      </c>
      <c r="L324" s="26">
        <f t="shared" si="32"/>
        <v>0</v>
      </c>
      <c r="M324" s="26">
        <f t="shared" si="33"/>
        <v>0</v>
      </c>
      <c r="N324" s="26">
        <f t="shared" si="34"/>
        <v>0</v>
      </c>
    </row>
    <row r="325" spans="1:14" ht="15.75">
      <c r="A325" s="21" t="s">
        <v>28</v>
      </c>
      <c r="B325" s="22"/>
      <c r="C325" s="22"/>
      <c r="D325" s="22"/>
      <c r="E325" s="1">
        <v>30.5</v>
      </c>
      <c r="F325" s="26">
        <f t="shared" si="35"/>
        <v>0</v>
      </c>
      <c r="G325">
        <f t="shared" si="29"/>
        <v>0</v>
      </c>
      <c r="H325">
        <v>2</v>
      </c>
      <c r="I325" s="26">
        <f t="shared" si="31"/>
        <v>0</v>
      </c>
      <c r="J325">
        <f t="shared" si="30"/>
        <v>0</v>
      </c>
      <c r="K325">
        <v>2</v>
      </c>
      <c r="L325" s="26">
        <f t="shared" si="32"/>
        <v>0</v>
      </c>
      <c r="M325" s="26">
        <f t="shared" si="33"/>
        <v>0</v>
      </c>
      <c r="N325" s="26">
        <f t="shared" si="34"/>
        <v>0</v>
      </c>
    </row>
    <row r="326" spans="5:14" ht="14.25">
      <c r="E326" s="1">
        <v>30.5</v>
      </c>
      <c r="F326" s="26">
        <f t="shared" si="35"/>
        <v>0</v>
      </c>
      <c r="G326">
        <f t="shared" si="29"/>
        <v>0</v>
      </c>
      <c r="H326">
        <v>2</v>
      </c>
      <c r="I326" s="26">
        <f t="shared" si="31"/>
        <v>0</v>
      </c>
      <c r="J326">
        <f t="shared" si="30"/>
        <v>0</v>
      </c>
      <c r="K326">
        <v>2</v>
      </c>
      <c r="L326" s="26">
        <f t="shared" si="32"/>
        <v>0</v>
      </c>
      <c r="M326" s="26">
        <f t="shared" si="33"/>
        <v>0</v>
      </c>
      <c r="N326" s="26">
        <f t="shared" si="34"/>
        <v>0</v>
      </c>
    </row>
    <row r="327" spans="2:14" ht="15.75">
      <c r="B327" s="15"/>
      <c r="E327" s="1">
        <v>30.5</v>
      </c>
      <c r="F327" s="26">
        <f t="shared" si="35"/>
        <v>0</v>
      </c>
      <c r="G327">
        <f t="shared" si="29"/>
        <v>0</v>
      </c>
      <c r="H327">
        <v>2</v>
      </c>
      <c r="I327" s="26">
        <f t="shared" si="31"/>
        <v>0</v>
      </c>
      <c r="J327">
        <f t="shared" si="30"/>
        <v>0</v>
      </c>
      <c r="K327">
        <v>2</v>
      </c>
      <c r="L327" s="26">
        <f t="shared" si="32"/>
        <v>0</v>
      </c>
      <c r="M327" s="26">
        <f t="shared" si="33"/>
        <v>0</v>
      </c>
      <c r="N327" s="26">
        <f t="shared" si="34"/>
        <v>0</v>
      </c>
    </row>
    <row r="328" spans="2:14" ht="14.25">
      <c r="B328">
        <v>65</v>
      </c>
      <c r="C328">
        <v>90</v>
      </c>
      <c r="D328">
        <v>90</v>
      </c>
      <c r="E328" s="1">
        <v>30.5</v>
      </c>
      <c r="F328" s="26">
        <f t="shared" si="35"/>
        <v>0.585</v>
      </c>
      <c r="G328">
        <f t="shared" si="29"/>
        <v>0.27449999999999997</v>
      </c>
      <c r="H328">
        <v>2</v>
      </c>
      <c r="I328" s="26">
        <f t="shared" si="31"/>
        <v>0.5489999999999999</v>
      </c>
      <c r="J328">
        <f t="shared" si="30"/>
        <v>0.19824999999999998</v>
      </c>
      <c r="K328">
        <v>2</v>
      </c>
      <c r="L328" s="26">
        <f t="shared" si="32"/>
        <v>0.39649999999999996</v>
      </c>
      <c r="M328" s="26">
        <f t="shared" si="33"/>
        <v>0.9454999999999999</v>
      </c>
      <c r="N328" s="26">
        <f t="shared" si="34"/>
        <v>0.585</v>
      </c>
    </row>
    <row r="329" spans="2:14" ht="14.25">
      <c r="B329">
        <v>70</v>
      </c>
      <c r="C329">
        <v>90</v>
      </c>
      <c r="D329">
        <v>90</v>
      </c>
      <c r="E329" s="1">
        <v>30.5</v>
      </c>
      <c r="F329" s="26">
        <f t="shared" si="35"/>
        <v>0.63</v>
      </c>
      <c r="G329">
        <f t="shared" si="29"/>
        <v>0.27449999999999997</v>
      </c>
      <c r="H329">
        <v>2</v>
      </c>
      <c r="I329" s="26">
        <f t="shared" si="31"/>
        <v>0.5489999999999999</v>
      </c>
      <c r="J329">
        <f t="shared" si="30"/>
        <v>0.21350000000000002</v>
      </c>
      <c r="K329">
        <v>2</v>
      </c>
      <c r="L329" s="26">
        <f t="shared" si="32"/>
        <v>0.42700000000000005</v>
      </c>
      <c r="M329" s="26">
        <f t="shared" si="33"/>
        <v>0.976</v>
      </c>
      <c r="N329" s="26">
        <f t="shared" si="34"/>
        <v>0.63</v>
      </c>
    </row>
    <row r="330" spans="2:14" ht="14.25">
      <c r="B330">
        <v>80</v>
      </c>
      <c r="C330">
        <v>90</v>
      </c>
      <c r="D330">
        <v>90</v>
      </c>
      <c r="E330" s="1">
        <v>30.5</v>
      </c>
      <c r="F330" s="26">
        <f t="shared" si="35"/>
        <v>0.72</v>
      </c>
      <c r="G330">
        <f t="shared" si="29"/>
        <v>0.27449999999999997</v>
      </c>
      <c r="H330">
        <v>2</v>
      </c>
      <c r="I330" s="26">
        <f t="shared" si="31"/>
        <v>0.5489999999999999</v>
      </c>
      <c r="J330">
        <f t="shared" si="30"/>
        <v>0.244</v>
      </c>
      <c r="K330">
        <v>2</v>
      </c>
      <c r="L330" s="26">
        <f t="shared" si="32"/>
        <v>0.488</v>
      </c>
      <c r="M330" s="26">
        <f t="shared" si="33"/>
        <v>1.037</v>
      </c>
      <c r="N330" s="26">
        <f t="shared" si="34"/>
        <v>0.72</v>
      </c>
    </row>
    <row r="331" spans="2:14" ht="14.25">
      <c r="B331">
        <v>90</v>
      </c>
      <c r="C331">
        <v>90</v>
      </c>
      <c r="D331">
        <v>90</v>
      </c>
      <c r="E331" s="1">
        <v>30.5</v>
      </c>
      <c r="F331" s="26">
        <f t="shared" si="35"/>
        <v>0.81</v>
      </c>
      <c r="G331">
        <f aca="true" t="shared" si="36" ref="G331:G370">E331*D331/100/100</f>
        <v>0.27449999999999997</v>
      </c>
      <c r="H331">
        <v>2</v>
      </c>
      <c r="I331" s="26">
        <f t="shared" si="31"/>
        <v>0.5489999999999999</v>
      </c>
      <c r="J331">
        <f aca="true" t="shared" si="37" ref="J331:J370">B331*E331/100/100</f>
        <v>0.27449999999999997</v>
      </c>
      <c r="K331">
        <v>2</v>
      </c>
      <c r="L331" s="26">
        <f t="shared" si="32"/>
        <v>0.5489999999999999</v>
      </c>
      <c r="M331" s="26">
        <f t="shared" si="33"/>
        <v>1.0979999999999999</v>
      </c>
      <c r="N331" s="26">
        <f t="shared" si="34"/>
        <v>0.81</v>
      </c>
    </row>
    <row r="332" spans="5:14" ht="14.25">
      <c r="E332" s="1">
        <v>30.5</v>
      </c>
      <c r="F332" s="26">
        <f t="shared" si="35"/>
        <v>0</v>
      </c>
      <c r="G332">
        <f t="shared" si="36"/>
        <v>0</v>
      </c>
      <c r="H332">
        <v>2</v>
      </c>
      <c r="I332" s="26">
        <f aca="true" t="shared" si="38" ref="I332:I370">G332*H332</f>
        <v>0</v>
      </c>
      <c r="J332">
        <f t="shared" si="37"/>
        <v>0</v>
      </c>
      <c r="K332">
        <v>2</v>
      </c>
      <c r="L332" s="26">
        <f aca="true" t="shared" si="39" ref="L332:L370">J332*K332</f>
        <v>0</v>
      </c>
      <c r="M332" s="26">
        <f aca="true" t="shared" si="40" ref="M332:M370">I332+L332</f>
        <v>0</v>
      </c>
      <c r="N332" s="26">
        <f t="shared" si="34"/>
        <v>0</v>
      </c>
    </row>
    <row r="333" spans="5:14" ht="14.25">
      <c r="E333" s="1">
        <v>30.5</v>
      </c>
      <c r="F333" s="26">
        <f t="shared" si="35"/>
        <v>0</v>
      </c>
      <c r="G333">
        <f t="shared" si="36"/>
        <v>0</v>
      </c>
      <c r="H333">
        <v>2</v>
      </c>
      <c r="I333" s="26">
        <f t="shared" si="38"/>
        <v>0</v>
      </c>
      <c r="J333">
        <f t="shared" si="37"/>
        <v>0</v>
      </c>
      <c r="K333">
        <v>2</v>
      </c>
      <c r="L333" s="26">
        <f t="shared" si="39"/>
        <v>0</v>
      </c>
      <c r="M333" s="26">
        <f t="shared" si="40"/>
        <v>0</v>
      </c>
      <c r="N333" s="26">
        <f t="shared" si="34"/>
        <v>0</v>
      </c>
    </row>
    <row r="334" spans="1:14" ht="15.75">
      <c r="A334" s="24" t="s">
        <v>32</v>
      </c>
      <c r="B334" s="23"/>
      <c r="C334" s="23"/>
      <c r="D334" s="23"/>
      <c r="E334" s="1">
        <v>30.5</v>
      </c>
      <c r="F334" s="26">
        <f t="shared" si="35"/>
        <v>0</v>
      </c>
      <c r="G334">
        <f t="shared" si="36"/>
        <v>0</v>
      </c>
      <c r="H334">
        <v>2</v>
      </c>
      <c r="I334" s="26">
        <f t="shared" si="38"/>
        <v>0</v>
      </c>
      <c r="J334">
        <f t="shared" si="37"/>
        <v>0</v>
      </c>
      <c r="K334">
        <v>2</v>
      </c>
      <c r="L334" s="26">
        <f t="shared" si="39"/>
        <v>0</v>
      </c>
      <c r="M334" s="26">
        <f t="shared" si="40"/>
        <v>0</v>
      </c>
      <c r="N334" s="26">
        <f t="shared" si="34"/>
        <v>0</v>
      </c>
    </row>
    <row r="335" spans="1:14" ht="15.75">
      <c r="A335" s="21" t="s">
        <v>28</v>
      </c>
      <c r="B335" s="22"/>
      <c r="C335" s="22"/>
      <c r="D335" s="22"/>
      <c r="E335" s="1">
        <v>30.5</v>
      </c>
      <c r="F335" s="26">
        <f t="shared" si="35"/>
        <v>0</v>
      </c>
      <c r="G335">
        <f t="shared" si="36"/>
        <v>0</v>
      </c>
      <c r="H335">
        <v>2</v>
      </c>
      <c r="I335" s="26">
        <f t="shared" si="38"/>
        <v>0</v>
      </c>
      <c r="J335">
        <f t="shared" si="37"/>
        <v>0</v>
      </c>
      <c r="K335">
        <v>2</v>
      </c>
      <c r="L335" s="26">
        <f t="shared" si="39"/>
        <v>0</v>
      </c>
      <c r="M335" s="26">
        <f t="shared" si="40"/>
        <v>0</v>
      </c>
      <c r="N335" s="26">
        <f t="shared" si="34"/>
        <v>0</v>
      </c>
    </row>
    <row r="336" spans="1:14" ht="15.75">
      <c r="A336" s="15"/>
      <c r="E336" s="1">
        <v>30.5</v>
      </c>
      <c r="F336" s="26">
        <f t="shared" si="35"/>
        <v>0</v>
      </c>
      <c r="G336">
        <f t="shared" si="36"/>
        <v>0</v>
      </c>
      <c r="H336">
        <v>2</v>
      </c>
      <c r="I336" s="26">
        <f t="shared" si="38"/>
        <v>0</v>
      </c>
      <c r="J336">
        <f t="shared" si="37"/>
        <v>0</v>
      </c>
      <c r="K336">
        <v>2</v>
      </c>
      <c r="L336" s="26">
        <f t="shared" si="39"/>
        <v>0</v>
      </c>
      <c r="M336" s="26">
        <f t="shared" si="40"/>
        <v>0</v>
      </c>
      <c r="N336" s="26">
        <f t="shared" si="34"/>
        <v>0</v>
      </c>
    </row>
    <row r="337" spans="2:14" ht="15.75">
      <c r="B337" s="15"/>
      <c r="E337" s="1">
        <v>30.5</v>
      </c>
      <c r="F337" s="26">
        <f t="shared" si="35"/>
        <v>0</v>
      </c>
      <c r="G337">
        <f t="shared" si="36"/>
        <v>0</v>
      </c>
      <c r="H337">
        <v>2</v>
      </c>
      <c r="I337" s="26">
        <f t="shared" si="38"/>
        <v>0</v>
      </c>
      <c r="J337">
        <f t="shared" si="37"/>
        <v>0</v>
      </c>
      <c r="K337">
        <v>2</v>
      </c>
      <c r="L337" s="26">
        <f t="shared" si="39"/>
        <v>0</v>
      </c>
      <c r="M337" s="26">
        <f t="shared" si="40"/>
        <v>0</v>
      </c>
      <c r="N337" s="26">
        <f t="shared" si="34"/>
        <v>0</v>
      </c>
    </row>
    <row r="338" spans="2:14" ht="15.75">
      <c r="B338" s="15"/>
      <c r="E338" s="1">
        <v>30.5</v>
      </c>
      <c r="F338" s="26">
        <f t="shared" si="35"/>
        <v>0</v>
      </c>
      <c r="G338">
        <f t="shared" si="36"/>
        <v>0</v>
      </c>
      <c r="H338">
        <v>2</v>
      </c>
      <c r="I338" s="26">
        <f t="shared" si="38"/>
        <v>0</v>
      </c>
      <c r="J338">
        <f t="shared" si="37"/>
        <v>0</v>
      </c>
      <c r="K338">
        <v>2</v>
      </c>
      <c r="L338" s="26">
        <f t="shared" si="39"/>
        <v>0</v>
      </c>
      <c r="M338" s="26">
        <f t="shared" si="40"/>
        <v>0</v>
      </c>
      <c r="N338" s="26">
        <f t="shared" si="34"/>
        <v>0</v>
      </c>
    </row>
    <row r="339" spans="2:14" ht="14.25">
      <c r="B339">
        <v>60</v>
      </c>
      <c r="C339">
        <v>135</v>
      </c>
      <c r="D339">
        <v>135</v>
      </c>
      <c r="E339" s="1">
        <v>30.5</v>
      </c>
      <c r="F339" s="26">
        <f t="shared" si="35"/>
        <v>0.81</v>
      </c>
      <c r="G339">
        <f t="shared" si="36"/>
        <v>0.41174999999999995</v>
      </c>
      <c r="H339">
        <v>2</v>
      </c>
      <c r="I339" s="26">
        <f t="shared" si="38"/>
        <v>0.8234999999999999</v>
      </c>
      <c r="J339">
        <f t="shared" si="37"/>
        <v>0.183</v>
      </c>
      <c r="K339">
        <v>2</v>
      </c>
      <c r="L339" s="26">
        <f t="shared" si="39"/>
        <v>0.366</v>
      </c>
      <c r="M339" s="26">
        <f t="shared" si="40"/>
        <v>1.1894999999999998</v>
      </c>
      <c r="N339" s="26">
        <f t="shared" si="34"/>
        <v>0.81</v>
      </c>
    </row>
    <row r="340" spans="2:14" ht="14.25">
      <c r="B340">
        <v>80</v>
      </c>
      <c r="C340">
        <v>135</v>
      </c>
      <c r="D340">
        <v>135</v>
      </c>
      <c r="E340" s="1">
        <v>30.5</v>
      </c>
      <c r="F340" s="26">
        <f t="shared" si="35"/>
        <v>1.08</v>
      </c>
      <c r="G340">
        <f t="shared" si="36"/>
        <v>0.41174999999999995</v>
      </c>
      <c r="H340">
        <v>2</v>
      </c>
      <c r="I340" s="26">
        <f t="shared" si="38"/>
        <v>0.8234999999999999</v>
      </c>
      <c r="J340">
        <f t="shared" si="37"/>
        <v>0.244</v>
      </c>
      <c r="K340">
        <v>2</v>
      </c>
      <c r="L340" s="26">
        <f t="shared" si="39"/>
        <v>0.488</v>
      </c>
      <c r="M340" s="26">
        <f t="shared" si="40"/>
        <v>1.3114999999999999</v>
      </c>
      <c r="N340" s="26">
        <f aca="true" t="shared" si="41" ref="N340:N370">B340*D340/100/100</f>
        <v>1.08</v>
      </c>
    </row>
    <row r="341" spans="2:14" ht="14.25">
      <c r="B341">
        <v>100</v>
      </c>
      <c r="C341">
        <v>135</v>
      </c>
      <c r="D341">
        <v>135</v>
      </c>
      <c r="E341" s="1">
        <v>30.5</v>
      </c>
      <c r="F341" s="26">
        <f t="shared" si="35"/>
        <v>1.35</v>
      </c>
      <c r="G341">
        <f t="shared" si="36"/>
        <v>0.41174999999999995</v>
      </c>
      <c r="H341">
        <v>2</v>
      </c>
      <c r="I341" s="26">
        <f t="shared" si="38"/>
        <v>0.8234999999999999</v>
      </c>
      <c r="J341">
        <f t="shared" si="37"/>
        <v>0.305</v>
      </c>
      <c r="K341">
        <v>2</v>
      </c>
      <c r="L341" s="26">
        <f t="shared" si="39"/>
        <v>0.61</v>
      </c>
      <c r="M341" s="26">
        <f t="shared" si="40"/>
        <v>1.4335</v>
      </c>
      <c r="N341" s="26">
        <f t="shared" si="41"/>
        <v>1.35</v>
      </c>
    </row>
    <row r="342" spans="5:14" ht="14.25">
      <c r="E342" s="1">
        <v>30.5</v>
      </c>
      <c r="F342" s="26">
        <f t="shared" si="35"/>
        <v>0</v>
      </c>
      <c r="G342">
        <f t="shared" si="36"/>
        <v>0</v>
      </c>
      <c r="H342">
        <v>2</v>
      </c>
      <c r="I342" s="26">
        <f t="shared" si="38"/>
        <v>0</v>
      </c>
      <c r="J342">
        <f t="shared" si="37"/>
        <v>0</v>
      </c>
      <c r="K342">
        <v>2</v>
      </c>
      <c r="L342" s="26">
        <f t="shared" si="39"/>
        <v>0</v>
      </c>
      <c r="M342" s="26">
        <f t="shared" si="40"/>
        <v>0</v>
      </c>
      <c r="N342" s="26">
        <f t="shared" si="41"/>
        <v>0</v>
      </c>
    </row>
    <row r="343" spans="5:14" ht="14.25">
      <c r="E343" s="1">
        <v>30.5</v>
      </c>
      <c r="F343" s="26">
        <f t="shared" si="35"/>
        <v>0</v>
      </c>
      <c r="G343">
        <f t="shared" si="36"/>
        <v>0</v>
      </c>
      <c r="H343">
        <v>2</v>
      </c>
      <c r="I343" s="26">
        <f t="shared" si="38"/>
        <v>0</v>
      </c>
      <c r="J343">
        <f t="shared" si="37"/>
        <v>0</v>
      </c>
      <c r="K343">
        <v>2</v>
      </c>
      <c r="L343" s="26">
        <f t="shared" si="39"/>
        <v>0</v>
      </c>
      <c r="M343" s="26">
        <f t="shared" si="40"/>
        <v>0</v>
      </c>
      <c r="N343" s="26">
        <f t="shared" si="41"/>
        <v>0</v>
      </c>
    </row>
    <row r="344" spans="5:14" ht="14.25">
      <c r="E344" s="1">
        <v>30.5</v>
      </c>
      <c r="F344" s="26">
        <f t="shared" si="35"/>
        <v>0</v>
      </c>
      <c r="G344">
        <f t="shared" si="36"/>
        <v>0</v>
      </c>
      <c r="H344">
        <v>2</v>
      </c>
      <c r="I344" s="26">
        <f t="shared" si="38"/>
        <v>0</v>
      </c>
      <c r="J344">
        <f t="shared" si="37"/>
        <v>0</v>
      </c>
      <c r="K344">
        <v>2</v>
      </c>
      <c r="L344" s="26">
        <f t="shared" si="39"/>
        <v>0</v>
      </c>
      <c r="M344" s="26">
        <f t="shared" si="40"/>
        <v>0</v>
      </c>
      <c r="N344" s="26">
        <f t="shared" si="41"/>
        <v>0</v>
      </c>
    </row>
    <row r="345" spans="5:14" ht="14.25">
      <c r="E345" s="1">
        <v>30.5</v>
      </c>
      <c r="F345" s="26">
        <f t="shared" si="35"/>
        <v>0</v>
      </c>
      <c r="G345">
        <f t="shared" si="36"/>
        <v>0</v>
      </c>
      <c r="H345">
        <v>2</v>
      </c>
      <c r="I345" s="26">
        <f t="shared" si="38"/>
        <v>0</v>
      </c>
      <c r="J345">
        <f t="shared" si="37"/>
        <v>0</v>
      </c>
      <c r="K345">
        <v>2</v>
      </c>
      <c r="L345" s="26">
        <f t="shared" si="39"/>
        <v>0</v>
      </c>
      <c r="M345" s="26">
        <f t="shared" si="40"/>
        <v>0</v>
      </c>
      <c r="N345" s="26">
        <f t="shared" si="41"/>
        <v>0</v>
      </c>
    </row>
    <row r="346" spans="1:14" ht="15.75">
      <c r="A346" s="21" t="s">
        <v>29</v>
      </c>
      <c r="B346" s="22"/>
      <c r="C346" s="22"/>
      <c r="D346" s="22"/>
      <c r="E346" s="1">
        <v>30.5</v>
      </c>
      <c r="F346" s="26">
        <f t="shared" si="35"/>
        <v>0</v>
      </c>
      <c r="G346">
        <f t="shared" si="36"/>
        <v>0</v>
      </c>
      <c r="H346">
        <v>2</v>
      </c>
      <c r="I346" s="26">
        <f t="shared" si="38"/>
        <v>0</v>
      </c>
      <c r="J346">
        <f t="shared" si="37"/>
        <v>0</v>
      </c>
      <c r="K346">
        <v>2</v>
      </c>
      <c r="L346" s="26">
        <f t="shared" si="39"/>
        <v>0</v>
      </c>
      <c r="M346" s="26">
        <f t="shared" si="40"/>
        <v>0</v>
      </c>
      <c r="N346" s="26">
        <f t="shared" si="41"/>
        <v>0</v>
      </c>
    </row>
    <row r="347" spans="2:14" ht="15.75">
      <c r="B347" s="15"/>
      <c r="E347" s="1">
        <v>30.5</v>
      </c>
      <c r="F347" s="26">
        <f t="shared" si="35"/>
        <v>0</v>
      </c>
      <c r="G347">
        <f t="shared" si="36"/>
        <v>0</v>
      </c>
      <c r="H347">
        <v>2</v>
      </c>
      <c r="I347" s="26">
        <f t="shared" si="38"/>
        <v>0</v>
      </c>
      <c r="J347">
        <f t="shared" si="37"/>
        <v>0</v>
      </c>
      <c r="K347">
        <v>2</v>
      </c>
      <c r="L347" s="26">
        <f t="shared" si="39"/>
        <v>0</v>
      </c>
      <c r="M347" s="26">
        <f t="shared" si="40"/>
        <v>0</v>
      </c>
      <c r="N347" s="26">
        <f t="shared" si="41"/>
        <v>0</v>
      </c>
    </row>
    <row r="348" spans="2:14" ht="15.75">
      <c r="B348" s="15"/>
      <c r="E348" s="1">
        <v>30.5</v>
      </c>
      <c r="F348" s="26">
        <f t="shared" si="35"/>
        <v>0</v>
      </c>
      <c r="G348">
        <f t="shared" si="36"/>
        <v>0</v>
      </c>
      <c r="H348">
        <v>2</v>
      </c>
      <c r="I348" s="26">
        <f t="shared" si="38"/>
        <v>0</v>
      </c>
      <c r="J348">
        <f t="shared" si="37"/>
        <v>0</v>
      </c>
      <c r="K348">
        <v>2</v>
      </c>
      <c r="L348" s="26">
        <f t="shared" si="39"/>
        <v>0</v>
      </c>
      <c r="M348" s="26">
        <f t="shared" si="40"/>
        <v>0</v>
      </c>
      <c r="N348" s="26">
        <f t="shared" si="41"/>
        <v>0</v>
      </c>
    </row>
    <row r="349" spans="2:14" ht="14.25">
      <c r="B349">
        <v>60</v>
      </c>
      <c r="C349">
        <v>135</v>
      </c>
      <c r="D349">
        <v>135</v>
      </c>
      <c r="E349" s="1">
        <v>30.5</v>
      </c>
      <c r="F349" s="26">
        <f t="shared" si="35"/>
        <v>0.81</v>
      </c>
      <c r="G349">
        <f t="shared" si="36"/>
        <v>0.41174999999999995</v>
      </c>
      <c r="H349">
        <v>2</v>
      </c>
      <c r="I349" s="26">
        <f t="shared" si="38"/>
        <v>0.8234999999999999</v>
      </c>
      <c r="J349">
        <f t="shared" si="37"/>
        <v>0.183</v>
      </c>
      <c r="K349">
        <v>2</v>
      </c>
      <c r="L349" s="26">
        <f t="shared" si="39"/>
        <v>0.366</v>
      </c>
      <c r="M349" s="26">
        <f t="shared" si="40"/>
        <v>1.1894999999999998</v>
      </c>
      <c r="N349" s="26">
        <f t="shared" si="41"/>
        <v>0.81</v>
      </c>
    </row>
    <row r="350" spans="2:14" ht="14.25">
      <c r="B350">
        <v>80</v>
      </c>
      <c r="C350">
        <v>135</v>
      </c>
      <c r="D350">
        <v>135</v>
      </c>
      <c r="E350" s="1">
        <v>30.5</v>
      </c>
      <c r="F350" s="26">
        <f t="shared" si="35"/>
        <v>1.08</v>
      </c>
      <c r="G350">
        <f t="shared" si="36"/>
        <v>0.41174999999999995</v>
      </c>
      <c r="H350">
        <v>2</v>
      </c>
      <c r="I350" s="26">
        <f t="shared" si="38"/>
        <v>0.8234999999999999</v>
      </c>
      <c r="J350">
        <f t="shared" si="37"/>
        <v>0.244</v>
      </c>
      <c r="K350">
        <v>2</v>
      </c>
      <c r="L350" s="26">
        <f t="shared" si="39"/>
        <v>0.488</v>
      </c>
      <c r="M350" s="26">
        <f t="shared" si="40"/>
        <v>1.3114999999999999</v>
      </c>
      <c r="N350" s="26">
        <f t="shared" si="41"/>
        <v>1.08</v>
      </c>
    </row>
    <row r="351" spans="2:14" ht="14.25">
      <c r="B351">
        <v>100</v>
      </c>
      <c r="C351">
        <v>135</v>
      </c>
      <c r="D351">
        <v>135</v>
      </c>
      <c r="E351" s="1">
        <v>30.5</v>
      </c>
      <c r="F351" s="26">
        <f t="shared" si="35"/>
        <v>1.35</v>
      </c>
      <c r="G351">
        <f t="shared" si="36"/>
        <v>0.41174999999999995</v>
      </c>
      <c r="H351">
        <v>2</v>
      </c>
      <c r="I351" s="26">
        <f t="shared" si="38"/>
        <v>0.8234999999999999</v>
      </c>
      <c r="J351">
        <f t="shared" si="37"/>
        <v>0.305</v>
      </c>
      <c r="K351">
        <v>2</v>
      </c>
      <c r="L351" s="26">
        <f t="shared" si="39"/>
        <v>0.61</v>
      </c>
      <c r="M351" s="26">
        <f t="shared" si="40"/>
        <v>1.4335</v>
      </c>
      <c r="N351" s="26">
        <f t="shared" si="41"/>
        <v>1.35</v>
      </c>
    </row>
    <row r="352" spans="5:14" ht="14.25">
      <c r="E352" s="1">
        <v>30.5</v>
      </c>
      <c r="F352" s="26">
        <f t="shared" si="35"/>
        <v>0</v>
      </c>
      <c r="G352">
        <f t="shared" si="36"/>
        <v>0</v>
      </c>
      <c r="H352">
        <v>2</v>
      </c>
      <c r="I352" s="26">
        <f t="shared" si="38"/>
        <v>0</v>
      </c>
      <c r="J352">
        <f t="shared" si="37"/>
        <v>0</v>
      </c>
      <c r="K352">
        <v>2</v>
      </c>
      <c r="L352" s="26">
        <f t="shared" si="39"/>
        <v>0</v>
      </c>
      <c r="M352" s="26">
        <f t="shared" si="40"/>
        <v>0</v>
      </c>
      <c r="N352" s="26">
        <f t="shared" si="41"/>
        <v>0</v>
      </c>
    </row>
    <row r="353" spans="5:14" ht="14.25">
      <c r="E353" s="1">
        <v>30.5</v>
      </c>
      <c r="F353" s="26">
        <f t="shared" si="35"/>
        <v>0</v>
      </c>
      <c r="G353">
        <f t="shared" si="36"/>
        <v>0</v>
      </c>
      <c r="H353">
        <v>2</v>
      </c>
      <c r="I353" s="26">
        <f t="shared" si="38"/>
        <v>0</v>
      </c>
      <c r="J353">
        <f t="shared" si="37"/>
        <v>0</v>
      </c>
      <c r="K353">
        <v>2</v>
      </c>
      <c r="L353" s="26">
        <f t="shared" si="39"/>
        <v>0</v>
      </c>
      <c r="M353" s="26">
        <f t="shared" si="40"/>
        <v>0</v>
      </c>
      <c r="N353" s="26">
        <f t="shared" si="41"/>
        <v>0</v>
      </c>
    </row>
    <row r="354" spans="5:14" ht="14.25">
      <c r="E354" s="1">
        <v>30.5</v>
      </c>
      <c r="F354" s="26">
        <f t="shared" si="35"/>
        <v>0</v>
      </c>
      <c r="G354">
        <f t="shared" si="36"/>
        <v>0</v>
      </c>
      <c r="H354">
        <v>2</v>
      </c>
      <c r="I354" s="26">
        <f t="shared" si="38"/>
        <v>0</v>
      </c>
      <c r="J354">
        <f t="shared" si="37"/>
        <v>0</v>
      </c>
      <c r="K354">
        <v>2</v>
      </c>
      <c r="L354" s="26">
        <f t="shared" si="39"/>
        <v>0</v>
      </c>
      <c r="M354" s="26">
        <f t="shared" si="40"/>
        <v>0</v>
      </c>
      <c r="N354" s="26">
        <f t="shared" si="41"/>
        <v>0</v>
      </c>
    </row>
    <row r="355" spans="5:14" ht="14.25">
      <c r="E355" s="1">
        <v>30.5</v>
      </c>
      <c r="F355" s="26">
        <f t="shared" si="35"/>
        <v>0</v>
      </c>
      <c r="G355">
        <f t="shared" si="36"/>
        <v>0</v>
      </c>
      <c r="H355">
        <v>2</v>
      </c>
      <c r="I355" s="26">
        <f t="shared" si="38"/>
        <v>0</v>
      </c>
      <c r="J355">
        <f t="shared" si="37"/>
        <v>0</v>
      </c>
      <c r="K355">
        <v>2</v>
      </c>
      <c r="L355" s="26">
        <f t="shared" si="39"/>
        <v>0</v>
      </c>
      <c r="M355" s="26">
        <f t="shared" si="40"/>
        <v>0</v>
      </c>
      <c r="N355" s="26">
        <f t="shared" si="41"/>
        <v>0</v>
      </c>
    </row>
    <row r="356" spans="5:14" ht="14.25">
      <c r="E356" s="1">
        <v>30.5</v>
      </c>
      <c r="F356" s="26">
        <f t="shared" si="35"/>
        <v>0</v>
      </c>
      <c r="G356">
        <f t="shared" si="36"/>
        <v>0</v>
      </c>
      <c r="H356">
        <v>2</v>
      </c>
      <c r="I356" s="26">
        <f t="shared" si="38"/>
        <v>0</v>
      </c>
      <c r="J356">
        <f t="shared" si="37"/>
        <v>0</v>
      </c>
      <c r="K356">
        <v>2</v>
      </c>
      <c r="L356" s="26">
        <f t="shared" si="39"/>
        <v>0</v>
      </c>
      <c r="M356" s="26">
        <f t="shared" si="40"/>
        <v>0</v>
      </c>
      <c r="N356" s="26">
        <f t="shared" si="41"/>
        <v>0</v>
      </c>
    </row>
    <row r="357" spans="1:14" ht="15.75">
      <c r="A357" s="24" t="s">
        <v>29</v>
      </c>
      <c r="B357" s="23"/>
      <c r="C357" s="23"/>
      <c r="D357" s="23"/>
      <c r="E357" s="1">
        <v>30.5</v>
      </c>
      <c r="F357" s="26">
        <f t="shared" si="35"/>
        <v>0</v>
      </c>
      <c r="G357">
        <f t="shared" si="36"/>
        <v>0</v>
      </c>
      <c r="H357">
        <v>2</v>
      </c>
      <c r="I357" s="26">
        <f t="shared" si="38"/>
        <v>0</v>
      </c>
      <c r="J357">
        <f t="shared" si="37"/>
        <v>0</v>
      </c>
      <c r="K357">
        <v>2</v>
      </c>
      <c r="L357" s="26">
        <f t="shared" si="39"/>
        <v>0</v>
      </c>
      <c r="M357" s="26">
        <f t="shared" si="40"/>
        <v>0</v>
      </c>
      <c r="N357" s="26">
        <f t="shared" si="41"/>
        <v>0</v>
      </c>
    </row>
    <row r="358" spans="1:14" ht="15.75">
      <c r="A358" s="21" t="s">
        <v>21</v>
      </c>
      <c r="B358" s="22"/>
      <c r="C358" s="22"/>
      <c r="D358" s="22"/>
      <c r="E358" s="1">
        <v>30.5</v>
      </c>
      <c r="F358" s="26">
        <f t="shared" si="35"/>
        <v>0</v>
      </c>
      <c r="G358">
        <f t="shared" si="36"/>
        <v>0</v>
      </c>
      <c r="H358">
        <v>2</v>
      </c>
      <c r="I358" s="26">
        <f t="shared" si="38"/>
        <v>0</v>
      </c>
      <c r="J358">
        <f t="shared" si="37"/>
        <v>0</v>
      </c>
      <c r="K358">
        <v>2</v>
      </c>
      <c r="L358" s="26">
        <f t="shared" si="39"/>
        <v>0</v>
      </c>
      <c r="M358" s="26">
        <f t="shared" si="40"/>
        <v>0</v>
      </c>
      <c r="N358" s="26">
        <f t="shared" si="41"/>
        <v>0</v>
      </c>
    </row>
    <row r="359" spans="5:14" ht="14.25">
      <c r="E359" s="1">
        <v>30.5</v>
      </c>
      <c r="F359" s="26">
        <f t="shared" si="35"/>
        <v>0</v>
      </c>
      <c r="G359">
        <f t="shared" si="36"/>
        <v>0</v>
      </c>
      <c r="H359">
        <v>2</v>
      </c>
      <c r="I359" s="26">
        <f t="shared" si="38"/>
        <v>0</v>
      </c>
      <c r="J359">
        <f t="shared" si="37"/>
        <v>0</v>
      </c>
      <c r="K359">
        <v>2</v>
      </c>
      <c r="L359" s="26">
        <f t="shared" si="39"/>
        <v>0</v>
      </c>
      <c r="M359" s="26">
        <f t="shared" si="40"/>
        <v>0</v>
      </c>
      <c r="N359" s="26">
        <f t="shared" si="41"/>
        <v>0</v>
      </c>
    </row>
    <row r="360" spans="2:14" ht="15.75">
      <c r="B360" s="15"/>
      <c r="E360" s="1">
        <v>30.5</v>
      </c>
      <c r="F360" s="26">
        <f t="shared" si="35"/>
        <v>0</v>
      </c>
      <c r="G360">
        <f t="shared" si="36"/>
        <v>0</v>
      </c>
      <c r="H360">
        <v>2</v>
      </c>
      <c r="I360" s="26">
        <f t="shared" si="38"/>
        <v>0</v>
      </c>
      <c r="J360">
        <f t="shared" si="37"/>
        <v>0</v>
      </c>
      <c r="K360">
        <v>2</v>
      </c>
      <c r="L360" s="26">
        <f t="shared" si="39"/>
        <v>0</v>
      </c>
      <c r="M360" s="26">
        <f t="shared" si="40"/>
        <v>0</v>
      </c>
      <c r="N360" s="26">
        <f t="shared" si="41"/>
        <v>0</v>
      </c>
    </row>
    <row r="361" spans="2:14" ht="15.75">
      <c r="B361" s="15"/>
      <c r="E361" s="1">
        <v>30.5</v>
      </c>
      <c r="F361" s="26">
        <f t="shared" si="35"/>
        <v>0</v>
      </c>
      <c r="G361">
        <f t="shared" si="36"/>
        <v>0</v>
      </c>
      <c r="H361">
        <v>2</v>
      </c>
      <c r="I361" s="26">
        <f t="shared" si="38"/>
        <v>0</v>
      </c>
      <c r="J361">
        <f t="shared" si="37"/>
        <v>0</v>
      </c>
      <c r="K361">
        <v>2</v>
      </c>
      <c r="L361" s="26">
        <f t="shared" si="39"/>
        <v>0</v>
      </c>
      <c r="M361" s="26">
        <f t="shared" si="40"/>
        <v>0</v>
      </c>
      <c r="N361" s="26">
        <f t="shared" si="41"/>
        <v>0</v>
      </c>
    </row>
    <row r="362" spans="2:14" ht="14.25">
      <c r="B362">
        <v>60</v>
      </c>
      <c r="C362">
        <v>135</v>
      </c>
      <c r="D362">
        <v>135</v>
      </c>
      <c r="E362" s="1">
        <v>30.5</v>
      </c>
      <c r="F362" s="26">
        <f t="shared" si="35"/>
        <v>0.81</v>
      </c>
      <c r="G362">
        <f t="shared" si="36"/>
        <v>0.41174999999999995</v>
      </c>
      <c r="H362">
        <v>2</v>
      </c>
      <c r="I362" s="26">
        <f t="shared" si="38"/>
        <v>0.8234999999999999</v>
      </c>
      <c r="J362">
        <f t="shared" si="37"/>
        <v>0.183</v>
      </c>
      <c r="K362">
        <v>2</v>
      </c>
      <c r="L362" s="26">
        <f t="shared" si="39"/>
        <v>0.366</v>
      </c>
      <c r="M362" s="26">
        <f t="shared" si="40"/>
        <v>1.1894999999999998</v>
      </c>
      <c r="N362" s="26">
        <f t="shared" si="41"/>
        <v>0.81</v>
      </c>
    </row>
    <row r="363" spans="2:14" ht="14.25">
      <c r="B363">
        <v>80</v>
      </c>
      <c r="C363">
        <v>135</v>
      </c>
      <c r="D363">
        <v>135</v>
      </c>
      <c r="E363" s="1">
        <v>30.5</v>
      </c>
      <c r="F363" s="26">
        <f t="shared" si="35"/>
        <v>1.08</v>
      </c>
      <c r="G363">
        <f t="shared" si="36"/>
        <v>0.41174999999999995</v>
      </c>
      <c r="H363">
        <v>2</v>
      </c>
      <c r="I363" s="26">
        <f t="shared" si="38"/>
        <v>0.8234999999999999</v>
      </c>
      <c r="J363">
        <f t="shared" si="37"/>
        <v>0.244</v>
      </c>
      <c r="K363">
        <v>2</v>
      </c>
      <c r="L363" s="26">
        <f t="shared" si="39"/>
        <v>0.488</v>
      </c>
      <c r="M363" s="26">
        <f t="shared" si="40"/>
        <v>1.3114999999999999</v>
      </c>
      <c r="N363" s="26">
        <f t="shared" si="41"/>
        <v>1.08</v>
      </c>
    </row>
    <row r="364" spans="2:14" ht="14.25">
      <c r="B364">
        <v>100</v>
      </c>
      <c r="C364">
        <v>135</v>
      </c>
      <c r="D364">
        <v>135</v>
      </c>
      <c r="E364" s="1">
        <v>30.5</v>
      </c>
      <c r="F364" s="26">
        <f t="shared" si="35"/>
        <v>1.35</v>
      </c>
      <c r="G364">
        <f t="shared" si="36"/>
        <v>0.41174999999999995</v>
      </c>
      <c r="H364">
        <v>2</v>
      </c>
      <c r="I364" s="26">
        <f t="shared" si="38"/>
        <v>0.8234999999999999</v>
      </c>
      <c r="J364">
        <f t="shared" si="37"/>
        <v>0.305</v>
      </c>
      <c r="K364">
        <v>2</v>
      </c>
      <c r="L364" s="26">
        <f t="shared" si="39"/>
        <v>0.61</v>
      </c>
      <c r="M364" s="26">
        <f t="shared" si="40"/>
        <v>1.4335</v>
      </c>
      <c r="N364" s="26">
        <f t="shared" si="41"/>
        <v>1.35</v>
      </c>
    </row>
    <row r="365" spans="5:14" ht="14.25">
      <c r="E365" s="1">
        <v>30.5</v>
      </c>
      <c r="F365" s="26">
        <f t="shared" si="35"/>
        <v>0</v>
      </c>
      <c r="G365">
        <f t="shared" si="36"/>
        <v>0</v>
      </c>
      <c r="H365">
        <v>2</v>
      </c>
      <c r="I365" s="26">
        <f t="shared" si="38"/>
        <v>0</v>
      </c>
      <c r="J365">
        <f t="shared" si="37"/>
        <v>0</v>
      </c>
      <c r="K365">
        <v>2</v>
      </c>
      <c r="L365" s="26">
        <f t="shared" si="39"/>
        <v>0</v>
      </c>
      <c r="M365" s="26">
        <f t="shared" si="40"/>
        <v>0</v>
      </c>
      <c r="N365" s="26">
        <f t="shared" si="41"/>
        <v>0</v>
      </c>
    </row>
    <row r="366" spans="5:14" ht="14.25">
      <c r="E366" s="1">
        <v>30.5</v>
      </c>
      <c r="F366" s="26">
        <f t="shared" si="35"/>
        <v>0</v>
      </c>
      <c r="G366">
        <f t="shared" si="36"/>
        <v>0</v>
      </c>
      <c r="H366">
        <v>2</v>
      </c>
      <c r="I366" s="26">
        <f t="shared" si="38"/>
        <v>0</v>
      </c>
      <c r="J366">
        <f t="shared" si="37"/>
        <v>0</v>
      </c>
      <c r="K366">
        <v>2</v>
      </c>
      <c r="L366" s="26">
        <f t="shared" si="39"/>
        <v>0</v>
      </c>
      <c r="M366" s="26">
        <f t="shared" si="40"/>
        <v>0</v>
      </c>
      <c r="N366" s="26">
        <f t="shared" si="41"/>
        <v>0</v>
      </c>
    </row>
    <row r="367" spans="5:14" ht="14.25">
      <c r="E367" s="1">
        <v>30.5</v>
      </c>
      <c r="F367" s="26">
        <f t="shared" si="35"/>
        <v>0</v>
      </c>
      <c r="G367">
        <f t="shared" si="36"/>
        <v>0</v>
      </c>
      <c r="H367">
        <v>2</v>
      </c>
      <c r="I367" s="26">
        <f t="shared" si="38"/>
        <v>0</v>
      </c>
      <c r="J367">
        <f t="shared" si="37"/>
        <v>0</v>
      </c>
      <c r="K367">
        <v>2</v>
      </c>
      <c r="L367" s="26">
        <f t="shared" si="39"/>
        <v>0</v>
      </c>
      <c r="M367" s="26">
        <f t="shared" si="40"/>
        <v>0</v>
      </c>
      <c r="N367" s="26">
        <f t="shared" si="41"/>
        <v>0</v>
      </c>
    </row>
    <row r="368" spans="5:14" ht="14.25">
      <c r="E368" s="1">
        <v>30.5</v>
      </c>
      <c r="F368" s="26">
        <f t="shared" si="35"/>
        <v>0</v>
      </c>
      <c r="G368">
        <f t="shared" si="36"/>
        <v>0</v>
      </c>
      <c r="H368">
        <v>2</v>
      </c>
      <c r="I368" s="26">
        <f t="shared" si="38"/>
        <v>0</v>
      </c>
      <c r="J368">
        <f t="shared" si="37"/>
        <v>0</v>
      </c>
      <c r="K368">
        <v>2</v>
      </c>
      <c r="L368" s="26">
        <f t="shared" si="39"/>
        <v>0</v>
      </c>
      <c r="M368" s="26">
        <f t="shared" si="40"/>
        <v>0</v>
      </c>
      <c r="N368" s="26">
        <f t="shared" si="41"/>
        <v>0</v>
      </c>
    </row>
    <row r="369" spans="1:14" ht="15.75">
      <c r="A369" s="24" t="s">
        <v>29</v>
      </c>
      <c r="B369" s="23"/>
      <c r="C369" s="23"/>
      <c r="D369" s="23"/>
      <c r="E369" s="1">
        <v>30.5</v>
      </c>
      <c r="F369" s="26">
        <f t="shared" si="35"/>
        <v>0</v>
      </c>
      <c r="G369">
        <f t="shared" si="36"/>
        <v>0</v>
      </c>
      <c r="H369">
        <v>2</v>
      </c>
      <c r="I369" s="26">
        <f t="shared" si="38"/>
        <v>0</v>
      </c>
      <c r="J369">
        <f t="shared" si="37"/>
        <v>0</v>
      </c>
      <c r="K369">
        <v>2</v>
      </c>
      <c r="L369" s="26">
        <f t="shared" si="39"/>
        <v>0</v>
      </c>
      <c r="M369" s="26">
        <f t="shared" si="40"/>
        <v>0</v>
      </c>
      <c r="N369" s="26">
        <f t="shared" si="41"/>
        <v>0</v>
      </c>
    </row>
    <row r="370" spans="1:14" ht="15.75">
      <c r="A370" s="21" t="s">
        <v>28</v>
      </c>
      <c r="B370" s="22"/>
      <c r="C370" s="22"/>
      <c r="D370" s="22"/>
      <c r="E370" s="1">
        <v>30.5</v>
      </c>
      <c r="F370" s="26">
        <f t="shared" si="35"/>
        <v>0</v>
      </c>
      <c r="G370">
        <f t="shared" si="36"/>
        <v>0</v>
      </c>
      <c r="H370">
        <v>2</v>
      </c>
      <c r="I370" s="26">
        <f t="shared" si="38"/>
        <v>0</v>
      </c>
      <c r="J370">
        <f t="shared" si="37"/>
        <v>0</v>
      </c>
      <c r="K370">
        <v>2</v>
      </c>
      <c r="L370" s="26">
        <f t="shared" si="39"/>
        <v>0</v>
      </c>
      <c r="M370" s="26">
        <f t="shared" si="40"/>
        <v>0</v>
      </c>
      <c r="N370" s="26">
        <f t="shared" si="41"/>
        <v>0</v>
      </c>
    </row>
  </sheetData>
  <printOptions horizontalCentered="1" verticalCentered="1"/>
  <pageMargins left="0.5905511811023623" right="0.3937007874015748" top="0.5905511811023623" bottom="0.5905511811023623" header="0.5905511811023623" footer="0.590551181102362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D115" sqref="D115"/>
    </sheetView>
  </sheetViews>
  <sheetFormatPr defaultColWidth="9.00390625" defaultRowHeight="14.25"/>
  <cols>
    <col min="1" max="1" width="18.625" style="43" customWidth="1"/>
    <col min="2" max="2" width="8.625" style="44" customWidth="1"/>
    <col min="3" max="3" width="12.625" style="50" customWidth="1"/>
    <col min="4" max="5" width="6.625" style="55" customWidth="1"/>
    <col min="6" max="6" width="9.00390625" style="55" customWidth="1"/>
    <col min="7" max="10" width="8.125" style="60" customWidth="1"/>
    <col min="11" max="11" width="9.625" style="55" customWidth="1"/>
    <col min="12" max="12" width="6.625" style="55" customWidth="1"/>
    <col min="13" max="13" width="10.375" style="55" customWidth="1"/>
    <col min="14" max="16384" width="9.00390625" style="43" customWidth="1"/>
  </cols>
  <sheetData>
    <row r="1" spans="1:13" ht="18" customHeight="1" thickBot="1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.75">
      <c r="A2" s="87" t="s">
        <v>57</v>
      </c>
      <c r="B2" s="88" t="s">
        <v>58</v>
      </c>
      <c r="C2" s="88" t="s">
        <v>59</v>
      </c>
      <c r="D2" s="89" t="s">
        <v>60</v>
      </c>
      <c r="E2" s="89" t="s">
        <v>61</v>
      </c>
      <c r="F2" s="89" t="s">
        <v>62</v>
      </c>
      <c r="G2" s="90" t="s">
        <v>63</v>
      </c>
      <c r="H2" s="90" t="s">
        <v>64</v>
      </c>
      <c r="I2" s="90" t="s">
        <v>65</v>
      </c>
      <c r="J2" s="90" t="s">
        <v>66</v>
      </c>
      <c r="K2" s="89" t="s">
        <v>67</v>
      </c>
      <c r="L2" s="89" t="s">
        <v>68</v>
      </c>
      <c r="M2" s="91" t="s">
        <v>69</v>
      </c>
    </row>
    <row r="3" spans="1:13" ht="15.75">
      <c r="A3" s="81"/>
      <c r="B3" s="62" t="s">
        <v>54</v>
      </c>
      <c r="C3" s="62" t="s">
        <v>55</v>
      </c>
      <c r="D3" s="62" t="s">
        <v>37</v>
      </c>
      <c r="E3" s="62" t="s">
        <v>41</v>
      </c>
      <c r="F3" s="62" t="s">
        <v>52</v>
      </c>
      <c r="G3" s="63" t="s">
        <v>36</v>
      </c>
      <c r="H3" s="63" t="s">
        <v>38</v>
      </c>
      <c r="I3" s="63" t="s">
        <v>35</v>
      </c>
      <c r="J3" s="63" t="s">
        <v>39</v>
      </c>
      <c r="K3" s="62" t="s">
        <v>53</v>
      </c>
      <c r="L3" s="62" t="s">
        <v>51</v>
      </c>
      <c r="M3" s="82" t="s">
        <v>56</v>
      </c>
    </row>
    <row r="4" spans="1:13" ht="18" customHeight="1" thickBot="1">
      <c r="A4" s="52" t="s">
        <v>49</v>
      </c>
      <c r="B4" s="53" t="s">
        <v>50</v>
      </c>
      <c r="C4" s="83"/>
      <c r="D4" s="84"/>
      <c r="E4" s="84"/>
      <c r="F4" s="84"/>
      <c r="G4" s="85"/>
      <c r="H4" s="85"/>
      <c r="I4" s="85"/>
      <c r="J4" s="85"/>
      <c r="K4" s="84"/>
      <c r="L4" s="84"/>
      <c r="M4" s="86"/>
    </row>
    <row r="5" spans="1:13" ht="18" customHeight="1" thickBot="1">
      <c r="A5" s="46" t="s">
        <v>47</v>
      </c>
      <c r="B5" s="47"/>
      <c r="C5" s="51"/>
      <c r="D5" s="75"/>
      <c r="E5" s="76"/>
      <c r="F5" s="57"/>
      <c r="G5" s="77"/>
      <c r="H5" s="77"/>
      <c r="I5" s="77"/>
      <c r="J5" s="77"/>
      <c r="K5" s="57"/>
      <c r="L5" s="57"/>
      <c r="M5" s="78"/>
    </row>
    <row r="6" spans="1:13" ht="18" customHeight="1" thickBot="1">
      <c r="A6" s="92"/>
      <c r="B6" s="48">
        <v>30</v>
      </c>
      <c r="C6" s="69" t="s">
        <v>72</v>
      </c>
      <c r="D6" s="70">
        <v>2</v>
      </c>
      <c r="E6" s="71">
        <v>3</v>
      </c>
      <c r="F6" s="56">
        <v>1</v>
      </c>
      <c r="G6" s="72">
        <v>0.465</v>
      </c>
      <c r="H6" s="72">
        <v>0.27449999999999997</v>
      </c>
      <c r="I6" s="72">
        <v>0.229</v>
      </c>
      <c r="J6" s="72">
        <v>0.229</v>
      </c>
      <c r="K6" s="56">
        <v>0</v>
      </c>
      <c r="L6" s="56"/>
      <c r="M6" s="73"/>
    </row>
    <row r="7" spans="1:13" ht="18" customHeight="1" thickBot="1">
      <c r="A7" s="93"/>
      <c r="B7" s="45">
        <v>35</v>
      </c>
      <c r="C7" s="64" t="s">
        <v>73</v>
      </c>
      <c r="D7" s="65">
        <v>2</v>
      </c>
      <c r="E7" s="66">
        <v>3</v>
      </c>
      <c r="F7" s="54">
        <v>1</v>
      </c>
      <c r="G7" s="72">
        <v>0.465</v>
      </c>
      <c r="H7" s="61">
        <v>0.32025000000000003</v>
      </c>
      <c r="I7" s="61">
        <v>0.2667</v>
      </c>
      <c r="J7" s="61">
        <v>0.267</v>
      </c>
      <c r="K7" s="54">
        <v>0</v>
      </c>
      <c r="L7" s="54"/>
      <c r="M7" s="74"/>
    </row>
    <row r="8" spans="1:13" ht="18" customHeight="1" thickBot="1">
      <c r="A8" s="93"/>
      <c r="B8" s="45">
        <v>40</v>
      </c>
      <c r="C8" s="64" t="s">
        <v>74</v>
      </c>
      <c r="D8" s="65">
        <v>2</v>
      </c>
      <c r="E8" s="66">
        <v>3</v>
      </c>
      <c r="F8" s="54">
        <v>1</v>
      </c>
      <c r="G8" s="72">
        <v>0.465</v>
      </c>
      <c r="H8" s="61">
        <v>0.366</v>
      </c>
      <c r="I8" s="61">
        <v>0.3048</v>
      </c>
      <c r="J8" s="61">
        <v>0.305</v>
      </c>
      <c r="K8" s="54">
        <v>0</v>
      </c>
      <c r="L8" s="54"/>
      <c r="M8" s="74"/>
    </row>
    <row r="9" spans="1:13" ht="18" customHeight="1" thickBot="1">
      <c r="A9" s="93"/>
      <c r="B9" s="45">
        <v>45</v>
      </c>
      <c r="C9" s="64" t="s">
        <v>75</v>
      </c>
      <c r="D9" s="65">
        <v>2</v>
      </c>
      <c r="E9" s="66">
        <v>3</v>
      </c>
      <c r="F9" s="54">
        <v>1</v>
      </c>
      <c r="G9" s="72">
        <v>0.465</v>
      </c>
      <c r="H9" s="61">
        <v>0.41174999999999995</v>
      </c>
      <c r="I9" s="61">
        <v>0.3429</v>
      </c>
      <c r="J9" s="61">
        <v>0.343</v>
      </c>
      <c r="K9" s="54">
        <v>0</v>
      </c>
      <c r="L9" s="54"/>
      <c r="M9" s="74"/>
    </row>
    <row r="10" spans="1:13" ht="18" customHeight="1" thickBot="1">
      <c r="A10" s="93"/>
      <c r="B10" s="45">
        <v>50</v>
      </c>
      <c r="C10" s="64" t="s">
        <v>76</v>
      </c>
      <c r="D10" s="65">
        <v>2</v>
      </c>
      <c r="E10" s="66">
        <v>3</v>
      </c>
      <c r="F10" s="54">
        <v>1</v>
      </c>
      <c r="G10" s="72">
        <v>0.465</v>
      </c>
      <c r="H10" s="61">
        <v>0.4575</v>
      </c>
      <c r="I10" s="61">
        <v>0.381</v>
      </c>
      <c r="J10" s="61">
        <v>0.381</v>
      </c>
      <c r="K10" s="54">
        <v>0</v>
      </c>
      <c r="L10" s="54"/>
      <c r="M10" s="74"/>
    </row>
    <row r="11" spans="1:13" ht="18" customHeight="1">
      <c r="A11" s="93"/>
      <c r="B11" s="45">
        <v>60</v>
      </c>
      <c r="C11" s="64" t="s">
        <v>77</v>
      </c>
      <c r="D11" s="65">
        <v>2</v>
      </c>
      <c r="E11" s="66">
        <v>3</v>
      </c>
      <c r="F11" s="54">
        <v>1</v>
      </c>
      <c r="G11" s="72">
        <v>0.465</v>
      </c>
      <c r="H11" s="61">
        <v>0.5489999999999999</v>
      </c>
      <c r="I11" s="61">
        <v>0.4572</v>
      </c>
      <c r="J11" s="61">
        <v>0.457</v>
      </c>
      <c r="K11" s="54">
        <v>0</v>
      </c>
      <c r="L11" s="54"/>
      <c r="M11" s="74"/>
    </row>
    <row r="12" spans="1:13" ht="18" customHeight="1" thickBot="1">
      <c r="A12" s="46" t="s">
        <v>70</v>
      </c>
      <c r="B12" s="47"/>
      <c r="C12" s="51"/>
      <c r="D12" s="75"/>
      <c r="E12" s="76"/>
      <c r="F12" s="57"/>
      <c r="G12" s="77"/>
      <c r="H12" s="77"/>
      <c r="I12" s="77"/>
      <c r="J12" s="77"/>
      <c r="K12" s="57"/>
      <c r="L12" s="57"/>
      <c r="M12" s="78"/>
    </row>
    <row r="13" spans="1:13" ht="18" customHeight="1" thickBot="1">
      <c r="A13" s="92"/>
      <c r="B13" s="48">
        <v>30</v>
      </c>
      <c r="C13" s="69" t="s">
        <v>78</v>
      </c>
      <c r="D13" s="70">
        <v>2</v>
      </c>
      <c r="E13" s="71">
        <v>3</v>
      </c>
      <c r="F13" s="56">
        <v>1</v>
      </c>
      <c r="G13" s="72">
        <v>0.465</v>
      </c>
      <c r="H13" s="72">
        <v>0.27449999999999997</v>
      </c>
      <c r="I13" s="72">
        <v>0.229</v>
      </c>
      <c r="J13" s="72">
        <v>0.229</v>
      </c>
      <c r="K13" s="56">
        <v>0</v>
      </c>
      <c r="L13" s="56"/>
      <c r="M13" s="73">
        <v>35</v>
      </c>
    </row>
    <row r="14" spans="1:13" ht="18" customHeight="1" thickBot="1">
      <c r="A14" s="93"/>
      <c r="B14" s="45">
        <v>35</v>
      </c>
      <c r="C14" s="64" t="s">
        <v>79</v>
      </c>
      <c r="D14" s="65">
        <v>2</v>
      </c>
      <c r="E14" s="66">
        <v>3</v>
      </c>
      <c r="F14" s="54">
        <v>1</v>
      </c>
      <c r="G14" s="72">
        <v>0.465</v>
      </c>
      <c r="H14" s="61">
        <v>0.32025000000000003</v>
      </c>
      <c r="I14" s="61">
        <v>0.267</v>
      </c>
      <c r="J14" s="61">
        <v>0.267</v>
      </c>
      <c r="K14" s="54">
        <v>0</v>
      </c>
      <c r="L14" s="54"/>
      <c r="M14" s="74">
        <v>35</v>
      </c>
    </row>
    <row r="15" spans="1:13" ht="18" customHeight="1" thickBot="1">
      <c r="A15" s="93"/>
      <c r="B15" s="45">
        <v>40</v>
      </c>
      <c r="C15" s="64" t="s">
        <v>80</v>
      </c>
      <c r="D15" s="65">
        <v>2</v>
      </c>
      <c r="E15" s="66">
        <v>3</v>
      </c>
      <c r="F15" s="54">
        <v>1</v>
      </c>
      <c r="G15" s="72">
        <v>0.465</v>
      </c>
      <c r="H15" s="61">
        <v>0.366</v>
      </c>
      <c r="I15" s="61">
        <v>0.305</v>
      </c>
      <c r="J15" s="61">
        <v>0.305</v>
      </c>
      <c r="K15" s="54">
        <v>0</v>
      </c>
      <c r="L15" s="54"/>
      <c r="M15" s="74">
        <v>35</v>
      </c>
    </row>
    <row r="16" spans="1:13" ht="18" customHeight="1" thickBot="1">
      <c r="A16" s="93"/>
      <c r="B16" s="45">
        <v>45</v>
      </c>
      <c r="C16" s="64" t="s">
        <v>81</v>
      </c>
      <c r="D16" s="65">
        <v>2</v>
      </c>
      <c r="E16" s="66">
        <v>3</v>
      </c>
      <c r="F16" s="54">
        <v>1</v>
      </c>
      <c r="G16" s="72">
        <v>0.465</v>
      </c>
      <c r="H16" s="61">
        <v>0.41174999999999995</v>
      </c>
      <c r="I16" s="61">
        <v>0.343</v>
      </c>
      <c r="J16" s="61">
        <v>0.343</v>
      </c>
      <c r="K16" s="54">
        <v>0</v>
      </c>
      <c r="L16" s="54"/>
      <c r="M16" s="74">
        <v>35</v>
      </c>
    </row>
    <row r="17" spans="1:13" ht="18" customHeight="1" thickBot="1">
      <c r="A17" s="93"/>
      <c r="B17" s="45">
        <v>50</v>
      </c>
      <c r="C17" s="64" t="s">
        <v>82</v>
      </c>
      <c r="D17" s="65">
        <v>2</v>
      </c>
      <c r="E17" s="66">
        <v>3</v>
      </c>
      <c r="F17" s="54">
        <v>1</v>
      </c>
      <c r="G17" s="72">
        <v>0.465</v>
      </c>
      <c r="H17" s="61">
        <v>0.4575</v>
      </c>
      <c r="I17" s="61">
        <v>0.381</v>
      </c>
      <c r="J17" s="61">
        <v>0.381</v>
      </c>
      <c r="K17" s="54">
        <v>0</v>
      </c>
      <c r="L17" s="54"/>
      <c r="M17" s="74">
        <v>35</v>
      </c>
    </row>
    <row r="18" spans="1:13" ht="18" customHeight="1">
      <c r="A18" s="93"/>
      <c r="B18" s="45">
        <v>60</v>
      </c>
      <c r="C18" s="64" t="s">
        <v>83</v>
      </c>
      <c r="D18" s="65">
        <v>2</v>
      </c>
      <c r="E18" s="66">
        <v>3</v>
      </c>
      <c r="F18" s="54">
        <v>1</v>
      </c>
      <c r="G18" s="72">
        <v>0.465</v>
      </c>
      <c r="H18" s="61">
        <v>0.5489999999999999</v>
      </c>
      <c r="I18" s="61">
        <v>0.457</v>
      </c>
      <c r="J18" s="61">
        <v>0.457</v>
      </c>
      <c r="K18" s="54">
        <v>0</v>
      </c>
      <c r="L18" s="54"/>
      <c r="M18" s="74">
        <v>35</v>
      </c>
    </row>
    <row r="19" spans="1:13" ht="18" customHeight="1">
      <c r="A19" s="49" t="s">
        <v>70</v>
      </c>
      <c r="D19" s="58"/>
      <c r="E19" s="59"/>
      <c r="M19" s="79"/>
    </row>
    <row r="20" spans="1:13" ht="18" customHeight="1" thickBot="1">
      <c r="A20" s="46" t="s">
        <v>46</v>
      </c>
      <c r="B20" s="47"/>
      <c r="C20" s="51"/>
      <c r="D20" s="75"/>
      <c r="E20" s="76"/>
      <c r="F20" s="57"/>
      <c r="G20" s="77"/>
      <c r="H20" s="77"/>
      <c r="I20" s="77"/>
      <c r="J20" s="77"/>
      <c r="K20" s="57"/>
      <c r="L20" s="57"/>
      <c r="M20" s="78"/>
    </row>
    <row r="21" spans="1:13" ht="18" customHeight="1" thickBot="1">
      <c r="A21" s="92"/>
      <c r="B21" s="48">
        <v>30</v>
      </c>
      <c r="C21" s="69" t="s">
        <v>84</v>
      </c>
      <c r="D21" s="70">
        <v>2</v>
      </c>
      <c r="E21" s="71">
        <v>3</v>
      </c>
      <c r="F21" s="56">
        <v>1</v>
      </c>
      <c r="G21" s="72">
        <v>0.465</v>
      </c>
      <c r="H21" s="72">
        <v>0.27449999999999997</v>
      </c>
      <c r="I21" s="72">
        <v>0.229</v>
      </c>
      <c r="J21" s="72">
        <v>0.229</v>
      </c>
      <c r="K21" s="56">
        <v>0</v>
      </c>
      <c r="L21" s="56"/>
      <c r="M21" s="73">
        <v>49</v>
      </c>
    </row>
    <row r="22" spans="1:13" ht="18" customHeight="1" thickBot="1">
      <c r="A22" s="93"/>
      <c r="B22" s="45">
        <v>35</v>
      </c>
      <c r="C22" s="64" t="s">
        <v>85</v>
      </c>
      <c r="D22" s="65">
        <v>2</v>
      </c>
      <c r="E22" s="66">
        <v>3</v>
      </c>
      <c r="F22" s="54">
        <v>1</v>
      </c>
      <c r="G22" s="72">
        <v>0.465</v>
      </c>
      <c r="H22" s="61">
        <v>0.32025000000000003</v>
      </c>
      <c r="I22" s="61">
        <v>0.267</v>
      </c>
      <c r="J22" s="61">
        <v>0.267</v>
      </c>
      <c r="K22" s="54">
        <v>0</v>
      </c>
      <c r="L22" s="54"/>
      <c r="M22" s="74">
        <v>49</v>
      </c>
    </row>
    <row r="23" spans="1:13" ht="18" customHeight="1" thickBot="1">
      <c r="A23" s="93"/>
      <c r="B23" s="45">
        <v>40</v>
      </c>
      <c r="C23" s="64" t="s">
        <v>86</v>
      </c>
      <c r="D23" s="65">
        <v>2</v>
      </c>
      <c r="E23" s="66">
        <v>3</v>
      </c>
      <c r="F23" s="54">
        <v>1</v>
      </c>
      <c r="G23" s="72">
        <v>0.465</v>
      </c>
      <c r="H23" s="61">
        <v>0.366</v>
      </c>
      <c r="I23" s="61">
        <v>0.305</v>
      </c>
      <c r="J23" s="61">
        <v>0.305</v>
      </c>
      <c r="K23" s="54">
        <v>0</v>
      </c>
      <c r="L23" s="54"/>
      <c r="M23" s="74">
        <v>49</v>
      </c>
    </row>
    <row r="24" spans="1:13" ht="18" customHeight="1" thickBot="1">
      <c r="A24" s="93"/>
      <c r="B24" s="45">
        <v>45</v>
      </c>
      <c r="C24" s="64" t="s">
        <v>87</v>
      </c>
      <c r="D24" s="65">
        <v>2</v>
      </c>
      <c r="E24" s="66">
        <v>3</v>
      </c>
      <c r="F24" s="54">
        <v>1</v>
      </c>
      <c r="G24" s="72">
        <v>0.465</v>
      </c>
      <c r="H24" s="61">
        <v>0.41174999999999995</v>
      </c>
      <c r="I24" s="61">
        <v>0.343</v>
      </c>
      <c r="J24" s="61">
        <v>0.343</v>
      </c>
      <c r="K24" s="54">
        <v>0</v>
      </c>
      <c r="L24" s="54"/>
      <c r="M24" s="74">
        <v>49</v>
      </c>
    </row>
    <row r="25" spans="1:13" ht="18" customHeight="1" thickBot="1">
      <c r="A25" s="93"/>
      <c r="B25" s="45">
        <v>50</v>
      </c>
      <c r="C25" s="64" t="s">
        <v>88</v>
      </c>
      <c r="D25" s="65">
        <v>2</v>
      </c>
      <c r="E25" s="66">
        <v>3</v>
      </c>
      <c r="F25" s="54">
        <v>1</v>
      </c>
      <c r="G25" s="72">
        <v>0.465</v>
      </c>
      <c r="H25" s="61">
        <v>0.4575</v>
      </c>
      <c r="I25" s="61">
        <v>0.381</v>
      </c>
      <c r="J25" s="61">
        <v>0.381</v>
      </c>
      <c r="K25" s="54">
        <v>0</v>
      </c>
      <c r="L25" s="54"/>
      <c r="M25" s="74">
        <v>49</v>
      </c>
    </row>
    <row r="26" spans="1:13" ht="18" customHeight="1">
      <c r="A26" s="93"/>
      <c r="B26" s="45">
        <v>60</v>
      </c>
      <c r="C26" s="64" t="s">
        <v>89</v>
      </c>
      <c r="D26" s="65">
        <v>2</v>
      </c>
      <c r="E26" s="66">
        <v>3</v>
      </c>
      <c r="F26" s="54">
        <v>1</v>
      </c>
      <c r="G26" s="72">
        <v>0.465</v>
      </c>
      <c r="H26" s="61">
        <v>0.5489999999999999</v>
      </c>
      <c r="I26" s="61">
        <v>0.457</v>
      </c>
      <c r="J26" s="61">
        <v>0.457</v>
      </c>
      <c r="K26" s="54">
        <v>0</v>
      </c>
      <c r="L26" s="54"/>
      <c r="M26" s="74">
        <v>49</v>
      </c>
    </row>
    <row r="27" spans="1:13" ht="18" customHeight="1">
      <c r="A27" s="49" t="s">
        <v>70</v>
      </c>
      <c r="D27" s="58"/>
      <c r="E27" s="59"/>
      <c r="M27" s="79"/>
    </row>
    <row r="28" spans="1:13" ht="18" customHeight="1" thickBot="1">
      <c r="A28" s="46" t="s">
        <v>47</v>
      </c>
      <c r="B28" s="47"/>
      <c r="C28" s="51"/>
      <c r="D28" s="75"/>
      <c r="E28" s="76"/>
      <c r="F28" s="57"/>
      <c r="G28" s="77"/>
      <c r="H28" s="77"/>
      <c r="I28" s="77"/>
      <c r="J28" s="77"/>
      <c r="K28" s="57"/>
      <c r="L28" s="57"/>
      <c r="M28" s="78"/>
    </row>
    <row r="29" spans="1:13" ht="18" customHeight="1" thickBot="1">
      <c r="A29" s="92"/>
      <c r="B29" s="48">
        <v>60</v>
      </c>
      <c r="C29" s="69" t="s">
        <v>90</v>
      </c>
      <c r="D29" s="70">
        <v>2</v>
      </c>
      <c r="E29" s="71">
        <v>3</v>
      </c>
      <c r="F29" s="56">
        <v>2</v>
      </c>
      <c r="G29" s="72">
        <v>0.465</v>
      </c>
      <c r="H29" s="72">
        <v>0.5489999999999999</v>
      </c>
      <c r="I29" s="72">
        <v>0.457</v>
      </c>
      <c r="J29" s="72">
        <v>0.457</v>
      </c>
      <c r="K29" s="56">
        <v>0</v>
      </c>
      <c r="L29" s="56"/>
      <c r="M29" s="73"/>
    </row>
    <row r="30" spans="1:13" ht="18" customHeight="1" thickBot="1">
      <c r="A30" s="93"/>
      <c r="B30" s="45">
        <v>70</v>
      </c>
      <c r="C30" s="64" t="s">
        <v>91</v>
      </c>
      <c r="D30" s="65">
        <v>2</v>
      </c>
      <c r="E30" s="66">
        <v>3</v>
      </c>
      <c r="F30" s="54">
        <v>2</v>
      </c>
      <c r="G30" s="72">
        <v>0.465</v>
      </c>
      <c r="H30" s="61">
        <v>0.6405000000000001</v>
      </c>
      <c r="I30" s="61">
        <v>0.533</v>
      </c>
      <c r="J30" s="61">
        <v>0.533</v>
      </c>
      <c r="K30" s="54">
        <v>0</v>
      </c>
      <c r="L30" s="54"/>
      <c r="M30" s="74"/>
    </row>
    <row r="31" spans="1:13" ht="18" customHeight="1" thickBot="1">
      <c r="A31" s="93"/>
      <c r="B31" s="45">
        <v>80</v>
      </c>
      <c r="C31" s="64" t="s">
        <v>92</v>
      </c>
      <c r="D31" s="65">
        <v>2</v>
      </c>
      <c r="E31" s="66">
        <v>3</v>
      </c>
      <c r="F31" s="54">
        <v>2</v>
      </c>
      <c r="G31" s="72">
        <v>0.465</v>
      </c>
      <c r="H31" s="61">
        <v>0.732</v>
      </c>
      <c r="I31" s="61">
        <v>0.6096</v>
      </c>
      <c r="J31" s="61">
        <v>0.61</v>
      </c>
      <c r="K31" s="54">
        <v>0</v>
      </c>
      <c r="L31" s="54"/>
      <c r="M31" s="74"/>
    </row>
    <row r="32" spans="1:13" ht="18" customHeight="1" thickBot="1">
      <c r="A32" s="93"/>
      <c r="B32" s="45">
        <v>90</v>
      </c>
      <c r="C32" s="64" t="s">
        <v>93</v>
      </c>
      <c r="D32" s="65">
        <v>2</v>
      </c>
      <c r="E32" s="66">
        <v>3</v>
      </c>
      <c r="F32" s="54">
        <v>2</v>
      </c>
      <c r="G32" s="72">
        <v>0.465</v>
      </c>
      <c r="H32" s="61">
        <v>0.8234999999999999</v>
      </c>
      <c r="I32" s="61">
        <v>0.6858</v>
      </c>
      <c r="J32" s="61">
        <v>0.648</v>
      </c>
      <c r="K32" s="54">
        <v>0</v>
      </c>
      <c r="L32" s="54"/>
      <c r="M32" s="74"/>
    </row>
    <row r="33" spans="1:13" ht="18" customHeight="1" thickBot="1">
      <c r="A33" s="93"/>
      <c r="B33" s="45">
        <v>100</v>
      </c>
      <c r="C33" s="64" t="s">
        <v>94</v>
      </c>
      <c r="D33" s="65">
        <v>2</v>
      </c>
      <c r="E33" s="66">
        <v>3</v>
      </c>
      <c r="F33" s="54">
        <v>2</v>
      </c>
      <c r="G33" s="72">
        <v>0.465</v>
      </c>
      <c r="H33" s="61">
        <v>0.915</v>
      </c>
      <c r="I33" s="61">
        <v>0.762</v>
      </c>
      <c r="J33" s="61">
        <v>0.762</v>
      </c>
      <c r="K33" s="54">
        <v>0</v>
      </c>
      <c r="L33" s="54"/>
      <c r="M33" s="74"/>
    </row>
    <row r="34" spans="1:13" ht="18" customHeight="1">
      <c r="A34" s="93"/>
      <c r="B34" s="45">
        <v>120</v>
      </c>
      <c r="C34" s="64" t="s">
        <v>95</v>
      </c>
      <c r="D34" s="65">
        <v>2</v>
      </c>
      <c r="E34" s="66">
        <v>3</v>
      </c>
      <c r="F34" s="54">
        <v>2</v>
      </c>
      <c r="G34" s="72">
        <v>0.465</v>
      </c>
      <c r="H34" s="61">
        <v>1.0979999999999999</v>
      </c>
      <c r="I34" s="61">
        <v>0.9144</v>
      </c>
      <c r="J34" s="61">
        <v>0.914</v>
      </c>
      <c r="K34" s="54">
        <v>0</v>
      </c>
      <c r="L34" s="54"/>
      <c r="M34" s="74"/>
    </row>
    <row r="35" spans="1:13" ht="18" customHeight="1" thickBot="1">
      <c r="A35" s="46" t="s">
        <v>71</v>
      </c>
      <c r="B35" s="47"/>
      <c r="C35" s="51"/>
      <c r="D35" s="75"/>
      <c r="E35" s="76"/>
      <c r="F35" s="57"/>
      <c r="G35" s="77"/>
      <c r="H35" s="77"/>
      <c r="I35" s="77"/>
      <c r="J35" s="77"/>
      <c r="K35" s="57"/>
      <c r="L35" s="57"/>
      <c r="M35" s="78"/>
    </row>
    <row r="36" spans="1:13" ht="18" customHeight="1" thickBot="1">
      <c r="A36" s="92"/>
      <c r="B36" s="48">
        <v>60</v>
      </c>
      <c r="C36" s="69" t="s">
        <v>96</v>
      </c>
      <c r="D36" s="70">
        <v>2</v>
      </c>
      <c r="E36" s="71">
        <v>3</v>
      </c>
      <c r="F36" s="56">
        <v>2</v>
      </c>
      <c r="G36" s="72">
        <v>0.465</v>
      </c>
      <c r="H36" s="72">
        <v>0.5489999999999999</v>
      </c>
      <c r="I36" s="72">
        <v>0.457</v>
      </c>
      <c r="J36" s="72">
        <v>0.457</v>
      </c>
      <c r="K36" s="56">
        <v>0</v>
      </c>
      <c r="L36" s="56"/>
      <c r="M36" s="73">
        <v>70</v>
      </c>
    </row>
    <row r="37" spans="1:13" ht="18" customHeight="1" thickBot="1">
      <c r="A37" s="93"/>
      <c r="B37" s="45">
        <v>70</v>
      </c>
      <c r="C37" s="64" t="s">
        <v>97</v>
      </c>
      <c r="D37" s="65">
        <v>2</v>
      </c>
      <c r="E37" s="66">
        <v>3</v>
      </c>
      <c r="F37" s="54">
        <v>2</v>
      </c>
      <c r="G37" s="72">
        <v>0.465</v>
      </c>
      <c r="H37" s="61">
        <v>0.6405000000000001</v>
      </c>
      <c r="I37" s="61">
        <v>0.533</v>
      </c>
      <c r="J37" s="61">
        <v>0.533</v>
      </c>
      <c r="K37" s="54">
        <v>0</v>
      </c>
      <c r="L37" s="54"/>
      <c r="M37" s="74">
        <v>70</v>
      </c>
    </row>
    <row r="38" spans="1:13" ht="18" customHeight="1" thickBot="1">
      <c r="A38" s="93"/>
      <c r="B38" s="45">
        <v>80</v>
      </c>
      <c r="C38" s="64" t="s">
        <v>98</v>
      </c>
      <c r="D38" s="65">
        <v>2</v>
      </c>
      <c r="E38" s="66">
        <v>3</v>
      </c>
      <c r="F38" s="54">
        <v>2</v>
      </c>
      <c r="G38" s="72">
        <v>0.465</v>
      </c>
      <c r="H38" s="61">
        <v>0.732</v>
      </c>
      <c r="I38" s="61">
        <v>0.61</v>
      </c>
      <c r="J38" s="61">
        <v>0.61</v>
      </c>
      <c r="K38" s="54">
        <v>0</v>
      </c>
      <c r="L38" s="54"/>
      <c r="M38" s="74">
        <v>70</v>
      </c>
    </row>
    <row r="39" spans="1:13" ht="18" customHeight="1" thickBot="1">
      <c r="A39" s="93"/>
      <c r="B39" s="45">
        <v>90</v>
      </c>
      <c r="C39" s="64" t="s">
        <v>99</v>
      </c>
      <c r="D39" s="65">
        <v>2</v>
      </c>
      <c r="E39" s="66">
        <v>3</v>
      </c>
      <c r="F39" s="54">
        <v>2</v>
      </c>
      <c r="G39" s="72">
        <v>0.465</v>
      </c>
      <c r="H39" s="61">
        <v>0.8234999999999999</v>
      </c>
      <c r="I39" s="61">
        <v>0.686</v>
      </c>
      <c r="J39" s="61">
        <v>0.686</v>
      </c>
      <c r="K39" s="54">
        <v>0</v>
      </c>
      <c r="L39" s="54"/>
      <c r="M39" s="74">
        <v>70</v>
      </c>
    </row>
    <row r="40" spans="1:13" ht="18" customHeight="1" thickBot="1">
      <c r="A40" s="93"/>
      <c r="B40" s="45">
        <v>100</v>
      </c>
      <c r="C40" s="64" t="s">
        <v>100</v>
      </c>
      <c r="D40" s="65">
        <v>2</v>
      </c>
      <c r="E40" s="66">
        <v>3</v>
      </c>
      <c r="F40" s="54">
        <v>2</v>
      </c>
      <c r="G40" s="72">
        <v>0.465</v>
      </c>
      <c r="H40" s="61">
        <v>0.915</v>
      </c>
      <c r="I40" s="61">
        <v>0.762</v>
      </c>
      <c r="J40" s="61">
        <v>0.762</v>
      </c>
      <c r="K40" s="54">
        <v>0</v>
      </c>
      <c r="L40" s="54"/>
      <c r="M40" s="74">
        <v>70</v>
      </c>
    </row>
    <row r="41" spans="1:13" ht="18" customHeight="1">
      <c r="A41" s="93"/>
      <c r="B41" s="45">
        <v>120</v>
      </c>
      <c r="C41" s="64" t="s">
        <v>101</v>
      </c>
      <c r="D41" s="65">
        <v>2</v>
      </c>
      <c r="E41" s="66">
        <v>3</v>
      </c>
      <c r="F41" s="54">
        <v>2</v>
      </c>
      <c r="G41" s="72">
        <v>0.465</v>
      </c>
      <c r="H41" s="61">
        <v>1.0979999999999999</v>
      </c>
      <c r="I41" s="61">
        <v>0.914</v>
      </c>
      <c r="J41" s="61">
        <v>0.914</v>
      </c>
      <c r="K41" s="54">
        <v>0</v>
      </c>
      <c r="L41" s="54"/>
      <c r="M41" s="74">
        <v>70</v>
      </c>
    </row>
    <row r="42" spans="1:13" ht="18" customHeight="1">
      <c r="A42" s="49" t="s">
        <v>71</v>
      </c>
      <c r="D42" s="58"/>
      <c r="E42" s="59"/>
      <c r="M42" s="79"/>
    </row>
    <row r="43" spans="1:13" ht="18" customHeight="1" thickBot="1">
      <c r="A43" s="46" t="s">
        <v>46</v>
      </c>
      <c r="B43" s="47"/>
      <c r="C43" s="51"/>
      <c r="D43" s="75"/>
      <c r="E43" s="76"/>
      <c r="F43" s="57"/>
      <c r="G43" s="77"/>
      <c r="H43" s="77"/>
      <c r="I43" s="77"/>
      <c r="J43" s="77"/>
      <c r="K43" s="57"/>
      <c r="L43" s="57"/>
      <c r="M43" s="78"/>
    </row>
    <row r="44" spans="1:13" ht="18" customHeight="1" thickBot="1">
      <c r="A44" s="92"/>
      <c r="B44" s="48">
        <v>60</v>
      </c>
      <c r="C44" s="69" t="s">
        <v>102</v>
      </c>
      <c r="D44" s="70">
        <v>2</v>
      </c>
      <c r="E44" s="71">
        <v>3</v>
      </c>
      <c r="F44" s="56">
        <v>2</v>
      </c>
      <c r="G44" s="72">
        <v>0.465</v>
      </c>
      <c r="H44" s="72">
        <v>0.5489999999999999</v>
      </c>
      <c r="I44" s="72">
        <v>0.457</v>
      </c>
      <c r="J44" s="72">
        <v>0.457</v>
      </c>
      <c r="K44" s="56">
        <v>0</v>
      </c>
      <c r="L44" s="56"/>
      <c r="M44" s="73">
        <v>98</v>
      </c>
    </row>
    <row r="45" spans="1:13" ht="18" customHeight="1" thickBot="1">
      <c r="A45" s="93"/>
      <c r="B45" s="45">
        <v>70</v>
      </c>
      <c r="C45" s="64" t="s">
        <v>103</v>
      </c>
      <c r="D45" s="65">
        <v>2</v>
      </c>
      <c r="E45" s="66">
        <v>3</v>
      </c>
      <c r="F45" s="54">
        <v>2</v>
      </c>
      <c r="G45" s="72">
        <v>0.465</v>
      </c>
      <c r="H45" s="61">
        <v>0.6405000000000001</v>
      </c>
      <c r="I45" s="61">
        <v>0.533</v>
      </c>
      <c r="J45" s="61">
        <v>0.533</v>
      </c>
      <c r="K45" s="54">
        <v>0</v>
      </c>
      <c r="L45" s="54"/>
      <c r="M45" s="74">
        <v>98</v>
      </c>
    </row>
    <row r="46" spans="1:13" ht="18" customHeight="1" thickBot="1">
      <c r="A46" s="93"/>
      <c r="B46" s="45">
        <v>80</v>
      </c>
      <c r="C46" s="64" t="s">
        <v>104</v>
      </c>
      <c r="D46" s="65">
        <v>2</v>
      </c>
      <c r="E46" s="66">
        <v>3</v>
      </c>
      <c r="F46" s="54">
        <v>2</v>
      </c>
      <c r="G46" s="72">
        <v>0.465</v>
      </c>
      <c r="H46" s="61">
        <v>0.732</v>
      </c>
      <c r="I46" s="61">
        <v>0.61</v>
      </c>
      <c r="J46" s="61">
        <v>0.61</v>
      </c>
      <c r="K46" s="54">
        <v>0</v>
      </c>
      <c r="L46" s="54"/>
      <c r="M46" s="74">
        <v>98</v>
      </c>
    </row>
    <row r="47" spans="1:13" ht="18" customHeight="1" thickBot="1">
      <c r="A47" s="93"/>
      <c r="B47" s="45">
        <v>90</v>
      </c>
      <c r="C47" s="64" t="s">
        <v>105</v>
      </c>
      <c r="D47" s="65">
        <v>2</v>
      </c>
      <c r="E47" s="66">
        <v>3</v>
      </c>
      <c r="F47" s="54">
        <v>2</v>
      </c>
      <c r="G47" s="72">
        <v>0.465</v>
      </c>
      <c r="H47" s="61">
        <v>0.8234999999999999</v>
      </c>
      <c r="I47" s="61">
        <v>0.686</v>
      </c>
      <c r="J47" s="61">
        <v>0.648</v>
      </c>
      <c r="K47" s="54">
        <v>0</v>
      </c>
      <c r="L47" s="54"/>
      <c r="M47" s="74">
        <v>98</v>
      </c>
    </row>
    <row r="48" spans="1:13" ht="18" customHeight="1" thickBot="1">
      <c r="A48" s="93"/>
      <c r="B48" s="45">
        <v>100</v>
      </c>
      <c r="C48" s="64" t="s">
        <v>106</v>
      </c>
      <c r="D48" s="65">
        <v>2</v>
      </c>
      <c r="E48" s="66">
        <v>3</v>
      </c>
      <c r="F48" s="54">
        <v>2</v>
      </c>
      <c r="G48" s="72">
        <v>0.465</v>
      </c>
      <c r="H48" s="61">
        <v>0.915</v>
      </c>
      <c r="I48" s="61">
        <v>0.762</v>
      </c>
      <c r="J48" s="61">
        <v>0.762</v>
      </c>
      <c r="K48" s="54">
        <v>0</v>
      </c>
      <c r="L48" s="54"/>
      <c r="M48" s="74">
        <v>98</v>
      </c>
    </row>
    <row r="49" spans="1:13" ht="18" customHeight="1">
      <c r="A49" s="93"/>
      <c r="B49" s="45">
        <v>120</v>
      </c>
      <c r="C49" s="64" t="s">
        <v>107</v>
      </c>
      <c r="D49" s="65">
        <v>2</v>
      </c>
      <c r="E49" s="66">
        <v>3</v>
      </c>
      <c r="F49" s="54">
        <v>2</v>
      </c>
      <c r="G49" s="72">
        <v>0.465</v>
      </c>
      <c r="H49" s="61">
        <v>1.0979999999999999</v>
      </c>
      <c r="I49" s="61">
        <v>0.914</v>
      </c>
      <c r="J49" s="61">
        <v>0.914</v>
      </c>
      <c r="K49" s="54">
        <v>0</v>
      </c>
      <c r="L49" s="54"/>
      <c r="M49" s="74">
        <v>98</v>
      </c>
    </row>
    <row r="50" spans="1:13" ht="18" customHeight="1">
      <c r="A50" s="49" t="s">
        <v>71</v>
      </c>
      <c r="D50" s="58"/>
      <c r="E50" s="59"/>
      <c r="M50" s="79"/>
    </row>
    <row r="51" spans="1:13" ht="18" customHeight="1" thickBot="1">
      <c r="A51" s="46" t="s">
        <v>47</v>
      </c>
      <c r="B51" s="47"/>
      <c r="C51" s="51"/>
      <c r="D51" s="75"/>
      <c r="E51" s="76"/>
      <c r="F51" s="57"/>
      <c r="G51" s="77"/>
      <c r="H51" s="77"/>
      <c r="I51" s="77"/>
      <c r="J51" s="77"/>
      <c r="K51" s="57"/>
      <c r="L51" s="57"/>
      <c r="M51" s="78"/>
    </row>
    <row r="52" spans="1:13" ht="18" customHeight="1" thickBot="1">
      <c r="A52" s="92"/>
      <c r="B52" s="48">
        <v>60</v>
      </c>
      <c r="C52" s="69" t="s">
        <v>108</v>
      </c>
      <c r="D52" s="70">
        <v>2</v>
      </c>
      <c r="E52" s="71">
        <v>3</v>
      </c>
      <c r="F52" s="56">
        <v>2</v>
      </c>
      <c r="G52" s="72">
        <v>0.465</v>
      </c>
      <c r="H52" s="72">
        <v>0.5489999999999999</v>
      </c>
      <c r="I52" s="72">
        <v>0.457</v>
      </c>
      <c r="J52" s="72">
        <v>0.457</v>
      </c>
      <c r="K52" s="56">
        <v>0</v>
      </c>
      <c r="L52" s="56"/>
      <c r="M52" s="73"/>
    </row>
    <row r="53" spans="1:13" ht="18" customHeight="1" thickBot="1">
      <c r="A53" s="93"/>
      <c r="B53" s="45">
        <v>70</v>
      </c>
      <c r="C53" s="64" t="s">
        <v>109</v>
      </c>
      <c r="D53" s="65">
        <v>2</v>
      </c>
      <c r="E53" s="66">
        <v>3</v>
      </c>
      <c r="F53" s="54">
        <v>2</v>
      </c>
      <c r="G53" s="72">
        <v>0.465</v>
      </c>
      <c r="H53" s="61">
        <v>0.6405000000000001</v>
      </c>
      <c r="I53" s="61">
        <v>0.533</v>
      </c>
      <c r="J53" s="61">
        <v>0.533</v>
      </c>
      <c r="K53" s="54">
        <v>0</v>
      </c>
      <c r="L53" s="54"/>
      <c r="M53" s="74"/>
    </row>
    <row r="54" spans="1:13" ht="18" customHeight="1" thickBot="1">
      <c r="A54" s="93"/>
      <c r="B54" s="45">
        <v>80</v>
      </c>
      <c r="C54" s="64" t="s">
        <v>110</v>
      </c>
      <c r="D54" s="65">
        <v>2</v>
      </c>
      <c r="E54" s="66">
        <v>3</v>
      </c>
      <c r="F54" s="54">
        <v>2</v>
      </c>
      <c r="G54" s="72">
        <v>0.465</v>
      </c>
      <c r="H54" s="61">
        <v>0.732</v>
      </c>
      <c r="I54" s="61">
        <v>0.61</v>
      </c>
      <c r="J54" s="61">
        <v>0.61</v>
      </c>
      <c r="K54" s="54">
        <v>0</v>
      </c>
      <c r="L54" s="54"/>
      <c r="M54" s="74"/>
    </row>
    <row r="55" spans="1:13" ht="18" customHeight="1" thickBot="1">
      <c r="A55" s="93"/>
      <c r="B55" s="45">
        <v>90</v>
      </c>
      <c r="C55" s="64" t="s">
        <v>111</v>
      </c>
      <c r="D55" s="65">
        <v>2</v>
      </c>
      <c r="E55" s="66">
        <v>3</v>
      </c>
      <c r="F55" s="54">
        <v>2</v>
      </c>
      <c r="G55" s="72">
        <v>0.465</v>
      </c>
      <c r="H55" s="61">
        <v>0.8234999999999999</v>
      </c>
      <c r="I55" s="61">
        <v>0.686</v>
      </c>
      <c r="J55" s="61">
        <v>0.686</v>
      </c>
      <c r="K55" s="54">
        <v>0</v>
      </c>
      <c r="L55" s="54"/>
      <c r="M55" s="74"/>
    </row>
    <row r="56" spans="1:13" ht="18" customHeight="1">
      <c r="A56" s="93"/>
      <c r="B56" s="45">
        <v>100</v>
      </c>
      <c r="C56" s="64" t="s">
        <v>112</v>
      </c>
      <c r="D56" s="65">
        <v>2</v>
      </c>
      <c r="E56" s="66">
        <v>3</v>
      </c>
      <c r="F56" s="54">
        <v>2</v>
      </c>
      <c r="G56" s="72">
        <v>0.465</v>
      </c>
      <c r="H56" s="61">
        <v>0.915</v>
      </c>
      <c r="I56" s="61">
        <v>0.762</v>
      </c>
      <c r="J56" s="61">
        <v>0.762</v>
      </c>
      <c r="K56" s="54">
        <v>0</v>
      </c>
      <c r="L56" s="54"/>
      <c r="M56" s="74"/>
    </row>
    <row r="57" spans="1:13" ht="18" customHeight="1">
      <c r="A57" s="93"/>
      <c r="B57" s="45"/>
      <c r="C57" s="64"/>
      <c r="D57" s="65"/>
      <c r="E57" s="66"/>
      <c r="F57" s="54"/>
      <c r="G57" s="61"/>
      <c r="H57" s="61"/>
      <c r="I57" s="61"/>
      <c r="J57" s="61"/>
      <c r="K57" s="54"/>
      <c r="L57" s="54"/>
      <c r="M57" s="74"/>
    </row>
    <row r="58" spans="1:13" ht="18" customHeight="1" thickBot="1">
      <c r="A58" s="46" t="s">
        <v>71</v>
      </c>
      <c r="B58" s="47"/>
      <c r="C58" s="51"/>
      <c r="D58" s="75"/>
      <c r="E58" s="76"/>
      <c r="F58" s="57"/>
      <c r="G58" s="77"/>
      <c r="H58" s="77"/>
      <c r="I58" s="77"/>
      <c r="J58" s="77"/>
      <c r="K58" s="57"/>
      <c r="L58" s="57"/>
      <c r="M58" s="78"/>
    </row>
    <row r="59" spans="1:13" ht="18" customHeight="1" thickBot="1">
      <c r="A59" s="92"/>
      <c r="B59" s="48">
        <v>60</v>
      </c>
      <c r="C59" s="69" t="s">
        <v>113</v>
      </c>
      <c r="D59" s="70">
        <v>2</v>
      </c>
      <c r="E59" s="71">
        <v>3</v>
      </c>
      <c r="F59" s="56">
        <v>2</v>
      </c>
      <c r="G59" s="72">
        <v>0.465</v>
      </c>
      <c r="H59" s="72">
        <v>0.5489999999999999</v>
      </c>
      <c r="I59" s="72">
        <v>0.457</v>
      </c>
      <c r="J59" s="72">
        <v>0.457</v>
      </c>
      <c r="K59" s="56">
        <v>0</v>
      </c>
      <c r="L59" s="56"/>
      <c r="M59" s="73">
        <v>35</v>
      </c>
    </row>
    <row r="60" spans="1:13" ht="18" customHeight="1" thickBot="1">
      <c r="A60" s="93"/>
      <c r="B60" s="45">
        <v>70</v>
      </c>
      <c r="C60" s="64" t="s">
        <v>114</v>
      </c>
      <c r="D60" s="65">
        <v>2</v>
      </c>
      <c r="E60" s="66">
        <v>3</v>
      </c>
      <c r="F60" s="54">
        <v>2</v>
      </c>
      <c r="G60" s="72">
        <v>0.465</v>
      </c>
      <c r="H60" s="61">
        <v>0.6405000000000001</v>
      </c>
      <c r="I60" s="61">
        <v>0.533</v>
      </c>
      <c r="J60" s="61">
        <v>0.533</v>
      </c>
      <c r="K60" s="54">
        <v>0</v>
      </c>
      <c r="L60" s="54"/>
      <c r="M60" s="74">
        <v>35</v>
      </c>
    </row>
    <row r="61" spans="1:13" ht="18" customHeight="1" thickBot="1">
      <c r="A61" s="93"/>
      <c r="B61" s="45">
        <v>80</v>
      </c>
      <c r="C61" s="64" t="s">
        <v>115</v>
      </c>
      <c r="D61" s="65">
        <v>2</v>
      </c>
      <c r="E61" s="66">
        <v>3</v>
      </c>
      <c r="F61" s="54">
        <v>2</v>
      </c>
      <c r="G61" s="72">
        <v>0.465</v>
      </c>
      <c r="H61" s="61">
        <v>0.732</v>
      </c>
      <c r="I61" s="61">
        <v>0.61</v>
      </c>
      <c r="J61" s="61">
        <v>0.61</v>
      </c>
      <c r="K61" s="54">
        <v>0</v>
      </c>
      <c r="L61" s="54"/>
      <c r="M61" s="74">
        <v>35</v>
      </c>
    </row>
    <row r="62" spans="1:13" ht="18" customHeight="1" thickBot="1">
      <c r="A62" s="93"/>
      <c r="B62" s="45">
        <v>90</v>
      </c>
      <c r="C62" s="64" t="s">
        <v>116</v>
      </c>
      <c r="D62" s="65">
        <v>2</v>
      </c>
      <c r="E62" s="66">
        <v>3</v>
      </c>
      <c r="F62" s="54">
        <v>2</v>
      </c>
      <c r="G62" s="72">
        <v>0.465</v>
      </c>
      <c r="H62" s="61">
        <v>0.8234999999999999</v>
      </c>
      <c r="I62" s="61">
        <v>0.686</v>
      </c>
      <c r="J62" s="61">
        <v>0.686</v>
      </c>
      <c r="K62" s="54">
        <v>0</v>
      </c>
      <c r="L62" s="54"/>
      <c r="M62" s="74">
        <v>35</v>
      </c>
    </row>
    <row r="63" spans="1:13" ht="18" customHeight="1">
      <c r="A63" s="93"/>
      <c r="B63" s="45">
        <v>100</v>
      </c>
      <c r="C63" s="64" t="s">
        <v>117</v>
      </c>
      <c r="D63" s="65">
        <v>2</v>
      </c>
      <c r="E63" s="66">
        <v>3</v>
      </c>
      <c r="F63" s="54">
        <v>2</v>
      </c>
      <c r="G63" s="72">
        <v>0.465</v>
      </c>
      <c r="H63" s="61">
        <v>0.915</v>
      </c>
      <c r="I63" s="61">
        <v>0.762</v>
      </c>
      <c r="J63" s="61">
        <v>0.762</v>
      </c>
      <c r="K63" s="54">
        <v>0</v>
      </c>
      <c r="L63" s="54"/>
      <c r="M63" s="74">
        <v>35</v>
      </c>
    </row>
    <row r="64" spans="1:13" ht="18" customHeight="1">
      <c r="A64" s="93"/>
      <c r="B64" s="45"/>
      <c r="C64" s="64"/>
      <c r="D64" s="65"/>
      <c r="E64" s="66"/>
      <c r="F64" s="54"/>
      <c r="G64" s="61"/>
      <c r="H64" s="61"/>
      <c r="I64" s="61"/>
      <c r="J64" s="61"/>
      <c r="K64" s="54"/>
      <c r="L64" s="54"/>
      <c r="M64" s="74"/>
    </row>
    <row r="65" spans="1:13" ht="18" customHeight="1">
      <c r="A65" s="49" t="s">
        <v>71</v>
      </c>
      <c r="D65" s="58"/>
      <c r="E65" s="59"/>
      <c r="M65" s="79"/>
    </row>
    <row r="66" spans="1:13" ht="18" customHeight="1" thickBot="1">
      <c r="A66" s="46" t="s">
        <v>46</v>
      </c>
      <c r="B66" s="47"/>
      <c r="C66" s="51"/>
      <c r="D66" s="75"/>
      <c r="E66" s="76"/>
      <c r="F66" s="57"/>
      <c r="G66" s="77"/>
      <c r="H66" s="77"/>
      <c r="I66" s="77"/>
      <c r="J66" s="77"/>
      <c r="K66" s="57"/>
      <c r="L66" s="57"/>
      <c r="M66" s="78"/>
    </row>
    <row r="67" spans="1:13" ht="18" customHeight="1" thickBot="1">
      <c r="A67" s="92"/>
      <c r="B67" s="48">
        <v>60</v>
      </c>
      <c r="C67" s="69" t="s">
        <v>118</v>
      </c>
      <c r="D67" s="70">
        <v>2</v>
      </c>
      <c r="E67" s="71">
        <v>3</v>
      </c>
      <c r="F67" s="56">
        <v>2</v>
      </c>
      <c r="G67" s="72">
        <v>0.465</v>
      </c>
      <c r="H67" s="72">
        <v>0.5489999999999999</v>
      </c>
      <c r="I67" s="72">
        <v>0.457</v>
      </c>
      <c r="J67" s="72">
        <v>0.457</v>
      </c>
      <c r="K67" s="56">
        <v>0</v>
      </c>
      <c r="L67" s="56"/>
      <c r="M67" s="73">
        <v>49</v>
      </c>
    </row>
    <row r="68" spans="1:13" ht="18" customHeight="1" thickBot="1">
      <c r="A68" s="93"/>
      <c r="B68" s="45">
        <v>70</v>
      </c>
      <c r="C68" s="64" t="s">
        <v>119</v>
      </c>
      <c r="D68" s="65">
        <v>2</v>
      </c>
      <c r="E68" s="66">
        <v>3</v>
      </c>
      <c r="F68" s="54">
        <v>2</v>
      </c>
      <c r="G68" s="72">
        <v>0.465</v>
      </c>
      <c r="H68" s="61">
        <v>0.6405</v>
      </c>
      <c r="I68" s="61">
        <v>0.533</v>
      </c>
      <c r="J68" s="61">
        <v>0.533</v>
      </c>
      <c r="K68" s="54">
        <v>0</v>
      </c>
      <c r="L68" s="54"/>
      <c r="M68" s="74">
        <v>49</v>
      </c>
    </row>
    <row r="69" spans="1:13" ht="18" customHeight="1" thickBot="1">
      <c r="A69" s="93"/>
      <c r="B69" s="45">
        <v>80</v>
      </c>
      <c r="C69" s="64" t="s">
        <v>120</v>
      </c>
      <c r="D69" s="65">
        <v>2</v>
      </c>
      <c r="E69" s="66">
        <v>3</v>
      </c>
      <c r="F69" s="54">
        <v>2</v>
      </c>
      <c r="G69" s="72">
        <v>0.465</v>
      </c>
      <c r="H69" s="61">
        <v>0.732</v>
      </c>
      <c r="I69" s="61">
        <v>0.61</v>
      </c>
      <c r="J69" s="61">
        <v>0.61</v>
      </c>
      <c r="K69" s="54">
        <v>0</v>
      </c>
      <c r="L69" s="54"/>
      <c r="M69" s="74">
        <v>49</v>
      </c>
    </row>
    <row r="70" spans="1:13" ht="18" customHeight="1" thickBot="1">
      <c r="A70" s="93"/>
      <c r="B70" s="45">
        <v>90</v>
      </c>
      <c r="C70" s="64" t="s">
        <v>121</v>
      </c>
      <c r="D70" s="65">
        <v>2</v>
      </c>
      <c r="E70" s="66">
        <v>3</v>
      </c>
      <c r="F70" s="54">
        <v>2</v>
      </c>
      <c r="G70" s="72">
        <v>0.465</v>
      </c>
      <c r="H70" s="61">
        <v>0.8234999999999999</v>
      </c>
      <c r="I70" s="61">
        <v>0.686</v>
      </c>
      <c r="J70" s="61">
        <v>0.686</v>
      </c>
      <c r="K70" s="54">
        <v>0</v>
      </c>
      <c r="L70" s="54"/>
      <c r="M70" s="74">
        <v>49</v>
      </c>
    </row>
    <row r="71" spans="1:13" ht="18" customHeight="1">
      <c r="A71" s="93"/>
      <c r="B71" s="45">
        <v>100</v>
      </c>
      <c r="C71" s="64" t="s">
        <v>122</v>
      </c>
      <c r="D71" s="65">
        <v>2</v>
      </c>
      <c r="E71" s="66">
        <v>3</v>
      </c>
      <c r="F71" s="54">
        <v>2</v>
      </c>
      <c r="G71" s="72">
        <v>0.465</v>
      </c>
      <c r="H71" s="61">
        <v>0.915</v>
      </c>
      <c r="I71" s="61">
        <v>0.762</v>
      </c>
      <c r="J71" s="61">
        <v>0.762</v>
      </c>
      <c r="K71" s="54">
        <v>0</v>
      </c>
      <c r="L71" s="54"/>
      <c r="M71" s="74">
        <v>49</v>
      </c>
    </row>
    <row r="72" spans="1:13" ht="18" customHeight="1">
      <c r="A72" s="93"/>
      <c r="B72" s="45"/>
      <c r="C72" s="64"/>
      <c r="D72" s="65"/>
      <c r="E72" s="66"/>
      <c r="F72" s="54"/>
      <c r="G72" s="61"/>
      <c r="H72" s="61"/>
      <c r="I72" s="61"/>
      <c r="J72" s="61"/>
      <c r="K72" s="54"/>
      <c r="L72" s="54"/>
      <c r="M72" s="74"/>
    </row>
    <row r="73" spans="1:13" ht="18" customHeight="1">
      <c r="A73" s="49" t="s">
        <v>71</v>
      </c>
      <c r="D73" s="58"/>
      <c r="E73" s="59"/>
      <c r="M73" s="79"/>
    </row>
    <row r="74" spans="1:13" ht="18" customHeight="1" thickBot="1">
      <c r="A74" s="46" t="s">
        <v>47</v>
      </c>
      <c r="B74" s="47"/>
      <c r="C74" s="51"/>
      <c r="D74" s="75"/>
      <c r="E74" s="76"/>
      <c r="F74" s="57"/>
      <c r="G74" s="77"/>
      <c r="H74" s="77"/>
      <c r="I74" s="77"/>
      <c r="J74" s="77"/>
      <c r="K74" s="57"/>
      <c r="L74" s="57"/>
      <c r="M74" s="78"/>
    </row>
    <row r="75" spans="1:13" ht="18" customHeight="1" thickBot="1">
      <c r="A75" s="92"/>
      <c r="B75" s="48">
        <v>60</v>
      </c>
      <c r="C75" s="69" t="s">
        <v>123</v>
      </c>
      <c r="D75" s="70">
        <v>2</v>
      </c>
      <c r="E75" s="71">
        <v>3</v>
      </c>
      <c r="F75" s="56">
        <v>2</v>
      </c>
      <c r="G75" s="72">
        <v>0.465</v>
      </c>
      <c r="H75" s="72">
        <v>0.5489999999999999</v>
      </c>
      <c r="I75" s="72">
        <v>0.457</v>
      </c>
      <c r="J75" s="72">
        <v>0.457</v>
      </c>
      <c r="K75" s="56">
        <v>0</v>
      </c>
      <c r="L75" s="56"/>
      <c r="M75" s="73">
        <v>70</v>
      </c>
    </row>
    <row r="76" spans="1:13" ht="18" customHeight="1" thickBot="1">
      <c r="A76" s="93"/>
      <c r="B76" s="45">
        <v>70</v>
      </c>
      <c r="C76" s="64" t="s">
        <v>124</v>
      </c>
      <c r="D76" s="65">
        <v>2</v>
      </c>
      <c r="E76" s="66">
        <v>3</v>
      </c>
      <c r="F76" s="54">
        <v>2</v>
      </c>
      <c r="G76" s="72">
        <v>0.465</v>
      </c>
      <c r="H76" s="61">
        <v>0.6405000000000001</v>
      </c>
      <c r="I76" s="61">
        <v>0.533</v>
      </c>
      <c r="J76" s="61">
        <v>0.533</v>
      </c>
      <c r="K76" s="54">
        <v>0</v>
      </c>
      <c r="L76" s="54"/>
      <c r="M76" s="74">
        <v>70</v>
      </c>
    </row>
    <row r="77" spans="1:13" ht="18" customHeight="1" thickBot="1">
      <c r="A77" s="93"/>
      <c r="B77" s="45">
        <v>80</v>
      </c>
      <c r="C77" s="64" t="s">
        <v>125</v>
      </c>
      <c r="D77" s="65">
        <v>2</v>
      </c>
      <c r="E77" s="66">
        <v>3</v>
      </c>
      <c r="F77" s="54">
        <v>2</v>
      </c>
      <c r="G77" s="72">
        <v>0.465</v>
      </c>
      <c r="H77" s="61">
        <v>0.732</v>
      </c>
      <c r="I77" s="61">
        <v>0.61</v>
      </c>
      <c r="J77" s="61">
        <v>0.61</v>
      </c>
      <c r="K77" s="54">
        <v>0</v>
      </c>
      <c r="L77" s="54"/>
      <c r="M77" s="74">
        <v>70</v>
      </c>
    </row>
    <row r="78" spans="1:13" ht="18" customHeight="1" thickBot="1">
      <c r="A78" s="93"/>
      <c r="B78" s="45">
        <v>90</v>
      </c>
      <c r="C78" s="64" t="s">
        <v>126</v>
      </c>
      <c r="D78" s="65">
        <v>2</v>
      </c>
      <c r="E78" s="66">
        <v>3</v>
      </c>
      <c r="F78" s="54">
        <v>2</v>
      </c>
      <c r="G78" s="72">
        <v>0.465</v>
      </c>
      <c r="H78" s="61">
        <v>0.8234999999999999</v>
      </c>
      <c r="I78" s="61">
        <v>0.686</v>
      </c>
      <c r="J78" s="61">
        <v>0.686</v>
      </c>
      <c r="K78" s="54">
        <v>0</v>
      </c>
      <c r="L78" s="54"/>
      <c r="M78" s="74">
        <v>70</v>
      </c>
    </row>
    <row r="79" spans="1:13" ht="18" customHeight="1">
      <c r="A79" s="93"/>
      <c r="B79" s="45">
        <v>100</v>
      </c>
      <c r="C79" s="64" t="s">
        <v>127</v>
      </c>
      <c r="D79" s="65">
        <v>2</v>
      </c>
      <c r="E79" s="66">
        <v>3</v>
      </c>
      <c r="F79" s="54">
        <v>2</v>
      </c>
      <c r="G79" s="72">
        <v>0.465</v>
      </c>
      <c r="H79" s="61">
        <v>0.915</v>
      </c>
      <c r="I79" s="61">
        <v>0.762</v>
      </c>
      <c r="J79" s="61">
        <v>0.762</v>
      </c>
      <c r="K79" s="54">
        <v>0</v>
      </c>
      <c r="L79" s="54"/>
      <c r="M79" s="74">
        <v>70</v>
      </c>
    </row>
    <row r="80" spans="1:13" ht="18" customHeight="1">
      <c r="A80" s="93"/>
      <c r="B80" s="45"/>
      <c r="C80" s="64"/>
      <c r="D80" s="65"/>
      <c r="E80" s="66"/>
      <c r="F80" s="54"/>
      <c r="G80" s="61"/>
      <c r="H80" s="61"/>
      <c r="I80" s="61"/>
      <c r="J80" s="61"/>
      <c r="K80" s="54"/>
      <c r="L80" s="54"/>
      <c r="M80" s="74"/>
    </row>
    <row r="81" spans="1:13" ht="18" customHeight="1">
      <c r="A81" s="49" t="s">
        <v>71</v>
      </c>
      <c r="D81" s="58"/>
      <c r="E81" s="59"/>
      <c r="M81" s="79"/>
    </row>
    <row r="82" spans="1:13" ht="18" customHeight="1" thickBot="1">
      <c r="A82" s="46" t="s">
        <v>46</v>
      </c>
      <c r="B82" s="47"/>
      <c r="C82" s="51"/>
      <c r="D82" s="75"/>
      <c r="E82" s="76"/>
      <c r="F82" s="57"/>
      <c r="G82" s="77"/>
      <c r="H82" s="77"/>
      <c r="I82" s="77"/>
      <c r="J82" s="77"/>
      <c r="K82" s="57"/>
      <c r="L82" s="57"/>
      <c r="M82" s="78"/>
    </row>
    <row r="83" spans="1:13" ht="18" customHeight="1" thickBot="1">
      <c r="A83" s="92"/>
      <c r="B83" s="48">
        <v>60</v>
      </c>
      <c r="C83" s="69" t="s">
        <v>128</v>
      </c>
      <c r="D83" s="70">
        <v>2</v>
      </c>
      <c r="E83" s="71">
        <v>3</v>
      </c>
      <c r="F83" s="56">
        <v>2</v>
      </c>
      <c r="G83" s="72">
        <v>0.465</v>
      </c>
      <c r="H83" s="72">
        <v>0.5489999999999999</v>
      </c>
      <c r="I83" s="72">
        <v>0.457</v>
      </c>
      <c r="J83" s="72">
        <v>0.457</v>
      </c>
      <c r="K83" s="56">
        <v>0</v>
      </c>
      <c r="L83" s="56"/>
      <c r="M83" s="73">
        <v>98</v>
      </c>
    </row>
    <row r="84" spans="1:13" ht="18" customHeight="1" thickBot="1">
      <c r="A84" s="93"/>
      <c r="B84" s="45">
        <v>70</v>
      </c>
      <c r="C84" s="64" t="s">
        <v>129</v>
      </c>
      <c r="D84" s="65">
        <v>2</v>
      </c>
      <c r="E84" s="66">
        <v>3</v>
      </c>
      <c r="F84" s="54">
        <v>2</v>
      </c>
      <c r="G84" s="72">
        <v>0.465</v>
      </c>
      <c r="H84" s="61">
        <v>0.6405000000000001</v>
      </c>
      <c r="I84" s="61">
        <v>0.533</v>
      </c>
      <c r="J84" s="61">
        <v>0.533</v>
      </c>
      <c r="K84" s="54">
        <v>0</v>
      </c>
      <c r="L84" s="54"/>
      <c r="M84" s="74">
        <v>98</v>
      </c>
    </row>
    <row r="85" spans="1:13" ht="18" customHeight="1" thickBot="1">
      <c r="A85" s="93"/>
      <c r="B85" s="45">
        <v>80</v>
      </c>
      <c r="C85" s="64" t="s">
        <v>130</v>
      </c>
      <c r="D85" s="65">
        <v>2</v>
      </c>
      <c r="E85" s="66">
        <v>3</v>
      </c>
      <c r="F85" s="54">
        <v>2</v>
      </c>
      <c r="G85" s="72">
        <v>0.465</v>
      </c>
      <c r="H85" s="61">
        <v>0.732</v>
      </c>
      <c r="I85" s="61">
        <v>0.61</v>
      </c>
      <c r="J85" s="61">
        <v>0.61</v>
      </c>
      <c r="K85" s="54">
        <v>0</v>
      </c>
      <c r="L85" s="54"/>
      <c r="M85" s="74">
        <v>98</v>
      </c>
    </row>
    <row r="86" spans="1:13" ht="18" customHeight="1" thickBot="1">
      <c r="A86" s="93"/>
      <c r="B86" s="45">
        <v>90</v>
      </c>
      <c r="C86" s="64" t="s">
        <v>131</v>
      </c>
      <c r="D86" s="65">
        <v>2</v>
      </c>
      <c r="E86" s="66">
        <v>3</v>
      </c>
      <c r="F86" s="54">
        <v>2</v>
      </c>
      <c r="G86" s="72">
        <v>0.465</v>
      </c>
      <c r="H86" s="61">
        <v>0.8234999999999999</v>
      </c>
      <c r="I86" s="61">
        <v>0.686</v>
      </c>
      <c r="J86" s="61">
        <v>0.686</v>
      </c>
      <c r="K86" s="54">
        <v>0</v>
      </c>
      <c r="L86" s="54"/>
      <c r="M86" s="74">
        <v>98</v>
      </c>
    </row>
    <row r="87" spans="1:13" ht="18" customHeight="1">
      <c r="A87" s="93"/>
      <c r="B87" s="45">
        <v>100</v>
      </c>
      <c r="C87" s="64" t="s">
        <v>132</v>
      </c>
      <c r="D87" s="65">
        <v>2</v>
      </c>
      <c r="E87" s="66">
        <v>3</v>
      </c>
      <c r="F87" s="54">
        <v>2</v>
      </c>
      <c r="G87" s="72">
        <v>0.465</v>
      </c>
      <c r="H87" s="61">
        <v>0.915</v>
      </c>
      <c r="I87" s="61">
        <v>0.762</v>
      </c>
      <c r="J87" s="61">
        <v>0.762</v>
      </c>
      <c r="K87" s="54">
        <v>0</v>
      </c>
      <c r="L87" s="54"/>
      <c r="M87" s="74">
        <v>98</v>
      </c>
    </row>
    <row r="88" spans="1:13" ht="18" customHeight="1">
      <c r="A88" s="93"/>
      <c r="B88" s="45"/>
      <c r="C88" s="64"/>
      <c r="D88" s="54"/>
      <c r="E88" s="54"/>
      <c r="F88" s="54"/>
      <c r="G88" s="61"/>
      <c r="H88" s="61"/>
      <c r="I88" s="61"/>
      <c r="J88" s="61"/>
      <c r="K88" s="54"/>
      <c r="L88" s="54"/>
      <c r="M88" s="74"/>
    </row>
    <row r="89" spans="1:13" ht="18" customHeight="1">
      <c r="A89" s="49" t="s">
        <v>71</v>
      </c>
      <c r="D89" s="58"/>
      <c r="E89" s="59"/>
      <c r="M89" s="79"/>
    </row>
    <row r="90" spans="1:13" ht="18" customHeight="1" thickBot="1">
      <c r="A90" s="46" t="s">
        <v>47</v>
      </c>
      <c r="B90" s="47"/>
      <c r="C90" s="51"/>
      <c r="D90" s="75"/>
      <c r="E90" s="76"/>
      <c r="F90" s="57"/>
      <c r="G90" s="77"/>
      <c r="H90" s="77"/>
      <c r="I90" s="77"/>
      <c r="J90" s="77"/>
      <c r="K90" s="57"/>
      <c r="L90" s="57"/>
      <c r="M90" s="78"/>
    </row>
    <row r="91" spans="1:13" ht="18" customHeight="1" thickBot="1">
      <c r="A91" s="92"/>
      <c r="B91" s="48">
        <v>65</v>
      </c>
      <c r="C91" s="69" t="s">
        <v>133</v>
      </c>
      <c r="D91" s="80">
        <v>2</v>
      </c>
      <c r="E91" s="71">
        <v>3</v>
      </c>
      <c r="F91" s="56">
        <v>2</v>
      </c>
      <c r="G91" s="72">
        <v>0.465</v>
      </c>
      <c r="H91" s="72">
        <v>0.5947499999999999</v>
      </c>
      <c r="I91" s="72">
        <v>0.495</v>
      </c>
      <c r="J91" s="72">
        <v>0.495</v>
      </c>
      <c r="K91" s="56">
        <v>0</v>
      </c>
      <c r="L91" s="56"/>
      <c r="M91" s="73"/>
    </row>
    <row r="92" spans="1:13" ht="18" customHeight="1" thickBot="1">
      <c r="A92" s="93"/>
      <c r="B92" s="45">
        <v>70</v>
      </c>
      <c r="C92" s="64" t="s">
        <v>134</v>
      </c>
      <c r="D92" s="67">
        <v>2</v>
      </c>
      <c r="E92" s="66">
        <v>3</v>
      </c>
      <c r="F92" s="54">
        <v>2</v>
      </c>
      <c r="G92" s="72">
        <v>0.465</v>
      </c>
      <c r="H92" s="61">
        <v>0.6405000000000001</v>
      </c>
      <c r="I92" s="61">
        <v>0.533</v>
      </c>
      <c r="J92" s="61">
        <v>0.533</v>
      </c>
      <c r="K92" s="54">
        <v>0</v>
      </c>
      <c r="L92" s="54"/>
      <c r="M92" s="74"/>
    </row>
    <row r="93" spans="1:13" ht="18" customHeight="1" thickBot="1">
      <c r="A93" s="93"/>
      <c r="B93" s="45">
        <v>75</v>
      </c>
      <c r="C93" s="64" t="s">
        <v>135</v>
      </c>
      <c r="D93" s="67">
        <v>2</v>
      </c>
      <c r="E93" s="66">
        <v>3</v>
      </c>
      <c r="F93" s="54">
        <v>2</v>
      </c>
      <c r="G93" s="72">
        <v>0.465</v>
      </c>
      <c r="H93" s="61">
        <v>0.68625</v>
      </c>
      <c r="I93" s="61">
        <v>0.5715</v>
      </c>
      <c r="J93" s="61">
        <v>0.572</v>
      </c>
      <c r="K93" s="54">
        <v>0</v>
      </c>
      <c r="L93" s="54"/>
      <c r="M93" s="74"/>
    </row>
    <row r="94" spans="1:13" ht="18" customHeight="1" thickBot="1">
      <c r="A94" s="93"/>
      <c r="B94" s="45">
        <v>80</v>
      </c>
      <c r="C94" s="64" t="s">
        <v>136</v>
      </c>
      <c r="D94" s="67">
        <v>2</v>
      </c>
      <c r="E94" s="66">
        <v>3</v>
      </c>
      <c r="F94" s="54">
        <v>2</v>
      </c>
      <c r="G94" s="72">
        <v>0.465</v>
      </c>
      <c r="H94" s="61">
        <v>0.732</v>
      </c>
      <c r="I94" s="61">
        <v>0.61</v>
      </c>
      <c r="J94" s="61">
        <v>0.61</v>
      </c>
      <c r="K94" s="54">
        <v>0</v>
      </c>
      <c r="L94" s="54"/>
      <c r="M94" s="74"/>
    </row>
    <row r="95" spans="1:13" ht="18" customHeight="1" thickBot="1">
      <c r="A95" s="93"/>
      <c r="B95" s="45">
        <v>85</v>
      </c>
      <c r="C95" s="64" t="s">
        <v>137</v>
      </c>
      <c r="D95" s="67">
        <v>2</v>
      </c>
      <c r="E95" s="66">
        <v>3</v>
      </c>
      <c r="F95" s="54">
        <v>2</v>
      </c>
      <c r="G95" s="72">
        <v>0.465</v>
      </c>
      <c r="H95" s="61">
        <v>0.7777499999999999</v>
      </c>
      <c r="I95" s="61">
        <v>0.6477</v>
      </c>
      <c r="J95" s="61">
        <v>0.648</v>
      </c>
      <c r="K95" s="54">
        <v>0</v>
      </c>
      <c r="L95" s="54"/>
      <c r="M95" s="74"/>
    </row>
    <row r="96" spans="1:13" ht="18" customHeight="1">
      <c r="A96" s="93"/>
      <c r="B96" s="45">
        <v>95</v>
      </c>
      <c r="C96" s="64" t="s">
        <v>138</v>
      </c>
      <c r="D96" s="67">
        <v>2</v>
      </c>
      <c r="E96" s="66">
        <v>3</v>
      </c>
      <c r="F96" s="54">
        <v>2</v>
      </c>
      <c r="G96" s="72">
        <v>0.465</v>
      </c>
      <c r="H96" s="61">
        <v>0.8692500000000001</v>
      </c>
      <c r="I96" s="61">
        <v>0.7239</v>
      </c>
      <c r="J96" s="61">
        <v>0.724</v>
      </c>
      <c r="K96" s="54">
        <v>0</v>
      </c>
      <c r="L96" s="54"/>
      <c r="M96" s="74"/>
    </row>
    <row r="97" spans="1:13" ht="18" customHeight="1">
      <c r="A97" s="93"/>
      <c r="B97" s="45"/>
      <c r="C97" s="64"/>
      <c r="D97" s="65"/>
      <c r="E97" s="66"/>
      <c r="F97" s="54"/>
      <c r="G97" s="61"/>
      <c r="H97" s="61"/>
      <c r="I97" s="61"/>
      <c r="J97" s="61"/>
      <c r="K97" s="54"/>
      <c r="L97" s="54"/>
      <c r="M97" s="74"/>
    </row>
    <row r="98" spans="1:13" ht="18" customHeight="1" thickBot="1">
      <c r="A98" s="49" t="s">
        <v>71</v>
      </c>
      <c r="D98" s="58"/>
      <c r="E98" s="59"/>
      <c r="M98" s="79"/>
    </row>
    <row r="99" spans="1:13" ht="18" customHeight="1">
      <c r="A99" s="92"/>
      <c r="B99" s="48"/>
      <c r="C99" s="69"/>
      <c r="D99" s="70"/>
      <c r="E99" s="71"/>
      <c r="F99" s="56"/>
      <c r="G99" s="72"/>
      <c r="H99" s="72"/>
      <c r="I99" s="72"/>
      <c r="J99" s="72"/>
      <c r="K99" s="56"/>
      <c r="L99" s="56"/>
      <c r="M99" s="73"/>
    </row>
    <row r="100" spans="1:13" ht="18" customHeight="1">
      <c r="A100" s="93"/>
      <c r="B100" s="45"/>
      <c r="C100" s="64"/>
      <c r="D100" s="65"/>
      <c r="E100" s="66"/>
      <c r="F100" s="54"/>
      <c r="G100" s="61"/>
      <c r="H100" s="61"/>
      <c r="I100" s="61"/>
      <c r="J100" s="61"/>
      <c r="K100" s="54"/>
      <c r="L100" s="54"/>
      <c r="M100" s="74"/>
    </row>
    <row r="101" spans="1:13" ht="18" customHeight="1">
      <c r="A101" s="93"/>
      <c r="B101" s="45">
        <v>60</v>
      </c>
      <c r="C101" s="64" t="s">
        <v>139</v>
      </c>
      <c r="D101" s="65">
        <v>1</v>
      </c>
      <c r="E101" s="66">
        <v>3</v>
      </c>
      <c r="F101" s="54">
        <v>1</v>
      </c>
      <c r="G101" s="61">
        <v>0.922</v>
      </c>
      <c r="H101" s="61">
        <v>1.08</v>
      </c>
      <c r="I101" s="61">
        <v>0.3177</v>
      </c>
      <c r="J101" s="61">
        <v>0.457</v>
      </c>
      <c r="K101" s="54">
        <v>0</v>
      </c>
      <c r="L101" s="54"/>
      <c r="M101" s="74"/>
    </row>
    <row r="102" spans="1:13" ht="18" customHeight="1">
      <c r="A102" s="93"/>
      <c r="B102" s="45">
        <v>70</v>
      </c>
      <c r="C102" s="64" t="s">
        <v>140</v>
      </c>
      <c r="D102" s="65">
        <v>1</v>
      </c>
      <c r="E102" s="66">
        <v>3</v>
      </c>
      <c r="F102" s="54">
        <v>1</v>
      </c>
      <c r="G102" s="61">
        <v>0.998</v>
      </c>
      <c r="H102" s="61">
        <v>1.47</v>
      </c>
      <c r="I102" s="61">
        <v>0.4259</v>
      </c>
      <c r="J102" s="61">
        <v>0.533</v>
      </c>
      <c r="K102" s="54">
        <v>0</v>
      </c>
      <c r="L102" s="54"/>
      <c r="M102" s="74"/>
    </row>
    <row r="103" spans="1:13" ht="18" customHeight="1">
      <c r="A103" s="93"/>
      <c r="B103" s="45"/>
      <c r="C103" s="64"/>
      <c r="D103" s="65"/>
      <c r="E103" s="66"/>
      <c r="F103" s="54"/>
      <c r="G103" s="61"/>
      <c r="H103" s="61"/>
      <c r="I103" s="61"/>
      <c r="J103" s="61"/>
      <c r="K103" s="54"/>
      <c r="L103" s="54"/>
      <c r="M103" s="74"/>
    </row>
    <row r="104" spans="1:13" ht="18" customHeight="1">
      <c r="A104" s="93"/>
      <c r="B104" s="45"/>
      <c r="C104" s="64"/>
      <c r="D104" s="65"/>
      <c r="E104" s="66"/>
      <c r="F104" s="54"/>
      <c r="G104" s="61"/>
      <c r="H104" s="61"/>
      <c r="I104" s="61"/>
      <c r="J104" s="61"/>
      <c r="K104" s="54"/>
      <c r="L104" s="54"/>
      <c r="M104" s="74"/>
    </row>
    <row r="105" spans="1:13" ht="18" customHeight="1">
      <c r="A105" s="93"/>
      <c r="B105" s="45"/>
      <c r="C105" s="64"/>
      <c r="D105" s="65"/>
      <c r="E105" s="66"/>
      <c r="F105" s="54"/>
      <c r="G105" s="61"/>
      <c r="H105" s="61"/>
      <c r="I105" s="61"/>
      <c r="J105" s="61"/>
      <c r="K105" s="54"/>
      <c r="L105" s="54"/>
      <c r="M105" s="74"/>
    </row>
    <row r="106" spans="1:13" ht="18" customHeight="1" thickBot="1">
      <c r="A106" s="46" t="s">
        <v>71</v>
      </c>
      <c r="B106" s="47"/>
      <c r="C106" s="51"/>
      <c r="D106" s="75"/>
      <c r="E106" s="76"/>
      <c r="F106" s="57"/>
      <c r="G106" s="77"/>
      <c r="H106" s="77"/>
      <c r="I106" s="77"/>
      <c r="J106" s="77"/>
      <c r="K106" s="57"/>
      <c r="L106" s="57"/>
      <c r="M106" s="78"/>
    </row>
    <row r="107" spans="1:13" ht="18" customHeight="1">
      <c r="A107" s="92"/>
      <c r="B107" s="48"/>
      <c r="C107" s="69"/>
      <c r="D107" s="70"/>
      <c r="E107" s="71"/>
      <c r="F107" s="56"/>
      <c r="G107" s="72"/>
      <c r="H107" s="72"/>
      <c r="I107" s="72"/>
      <c r="J107" s="72"/>
      <c r="K107" s="56"/>
      <c r="L107" s="56"/>
      <c r="M107" s="73"/>
    </row>
    <row r="108" spans="1:13" ht="18" customHeight="1">
      <c r="A108" s="93"/>
      <c r="B108" s="45"/>
      <c r="C108" s="64"/>
      <c r="D108" s="65"/>
      <c r="E108" s="66"/>
      <c r="F108" s="54"/>
      <c r="G108" s="61"/>
      <c r="H108" s="61"/>
      <c r="I108" s="61"/>
      <c r="J108" s="61"/>
      <c r="K108" s="54"/>
      <c r="L108" s="54"/>
      <c r="M108" s="74"/>
    </row>
    <row r="109" spans="1:13" ht="18" customHeight="1">
      <c r="A109" s="93"/>
      <c r="B109" s="45">
        <v>80</v>
      </c>
      <c r="C109" s="64" t="s">
        <v>141</v>
      </c>
      <c r="D109" s="65">
        <v>1</v>
      </c>
      <c r="E109" s="66">
        <v>3</v>
      </c>
      <c r="F109" s="54">
        <v>1</v>
      </c>
      <c r="G109" s="68">
        <v>1.074</v>
      </c>
      <c r="H109" s="61">
        <v>1.92</v>
      </c>
      <c r="I109" s="61">
        <v>0.754</v>
      </c>
      <c r="J109" s="61">
        <v>0.6096</v>
      </c>
      <c r="K109" s="54">
        <v>0</v>
      </c>
      <c r="L109" s="54"/>
      <c r="M109" s="74"/>
    </row>
    <row r="110" spans="1:13" ht="18" customHeight="1">
      <c r="A110" s="93"/>
      <c r="B110" s="45">
        <v>90</v>
      </c>
      <c r="C110" s="64" t="s">
        <v>142</v>
      </c>
      <c r="D110" s="65">
        <v>1</v>
      </c>
      <c r="E110" s="66">
        <v>3</v>
      </c>
      <c r="F110" s="54">
        <v>1</v>
      </c>
      <c r="G110" s="68">
        <v>1.151</v>
      </c>
      <c r="H110" s="61">
        <v>2.43</v>
      </c>
      <c r="I110" s="61">
        <v>0.9067</v>
      </c>
      <c r="J110" s="61">
        <v>0.6858</v>
      </c>
      <c r="K110" s="54">
        <v>0</v>
      </c>
      <c r="L110" s="54"/>
      <c r="M110" s="74"/>
    </row>
    <row r="111" spans="1:13" ht="18" customHeight="1">
      <c r="A111" s="93"/>
      <c r="B111" s="45"/>
      <c r="C111" s="64"/>
      <c r="D111" s="65"/>
      <c r="E111" s="66"/>
      <c r="F111" s="54"/>
      <c r="G111" s="61"/>
      <c r="H111" s="61"/>
      <c r="I111" s="61"/>
      <c r="J111" s="61"/>
      <c r="K111" s="54"/>
      <c r="L111" s="54"/>
      <c r="M111" s="74"/>
    </row>
    <row r="112" spans="1:13" ht="18" customHeight="1">
      <c r="A112" s="93"/>
      <c r="B112" s="45"/>
      <c r="C112" s="64"/>
      <c r="D112" s="65"/>
      <c r="E112" s="66"/>
      <c r="F112" s="54"/>
      <c r="G112" s="61"/>
      <c r="H112" s="61"/>
      <c r="I112" s="61"/>
      <c r="J112" s="61"/>
      <c r="K112" s="54"/>
      <c r="L112" s="54"/>
      <c r="M112" s="74"/>
    </row>
    <row r="113" spans="1:13" ht="18" customHeight="1" thickBot="1">
      <c r="A113" s="46" t="s">
        <v>71</v>
      </c>
      <c r="B113" s="47"/>
      <c r="C113" s="51"/>
      <c r="D113" s="75"/>
      <c r="E113" s="76"/>
      <c r="F113" s="57"/>
      <c r="G113" s="77"/>
      <c r="H113" s="77"/>
      <c r="I113" s="77"/>
      <c r="J113" s="77"/>
      <c r="K113" s="57"/>
      <c r="L113" s="57"/>
      <c r="M113" s="78"/>
    </row>
    <row r="114" spans="1:13" ht="18" customHeight="1">
      <c r="A114" s="92"/>
      <c r="B114" s="48"/>
      <c r="C114" s="69"/>
      <c r="D114" s="70"/>
      <c r="E114" s="71"/>
      <c r="F114" s="56"/>
      <c r="G114" s="72"/>
      <c r="H114" s="72"/>
      <c r="I114" s="72"/>
      <c r="J114" s="72"/>
      <c r="K114" s="56"/>
      <c r="L114" s="56"/>
      <c r="M114" s="73"/>
    </row>
    <row r="115" spans="1:13" ht="18" customHeight="1">
      <c r="A115" s="93"/>
      <c r="B115" s="45"/>
      <c r="C115" s="64"/>
      <c r="D115" s="65"/>
      <c r="E115" s="66"/>
      <c r="F115" s="54"/>
      <c r="G115" s="61"/>
      <c r="H115" s="61"/>
      <c r="I115" s="61"/>
      <c r="J115" s="61"/>
      <c r="K115" s="54"/>
      <c r="L115" s="54"/>
      <c r="M115" s="74"/>
    </row>
    <row r="116" spans="1:13" ht="18" customHeight="1">
      <c r="A116" s="93"/>
      <c r="B116" s="45">
        <v>60</v>
      </c>
      <c r="C116" s="64" t="s">
        <v>143</v>
      </c>
      <c r="D116" s="65">
        <v>2</v>
      </c>
      <c r="E116" s="66">
        <v>2</v>
      </c>
      <c r="F116" s="54">
        <v>0</v>
      </c>
      <c r="G116" s="61">
        <v>0.465</v>
      </c>
      <c r="H116" s="61">
        <v>0.366</v>
      </c>
      <c r="I116" s="61">
        <v>0.457</v>
      </c>
      <c r="J116" s="61">
        <v>0.457</v>
      </c>
      <c r="K116" s="54">
        <v>0</v>
      </c>
      <c r="L116" s="54"/>
      <c r="M116" s="74"/>
    </row>
    <row r="117" spans="1:13" ht="18" customHeight="1">
      <c r="A117" s="93"/>
      <c r="B117" s="45"/>
      <c r="C117" s="64"/>
      <c r="D117" s="54"/>
      <c r="E117" s="54"/>
      <c r="F117" s="54"/>
      <c r="G117" s="61"/>
      <c r="H117" s="61"/>
      <c r="I117" s="61"/>
      <c r="J117" s="61"/>
      <c r="K117" s="54"/>
      <c r="L117" s="54"/>
      <c r="M117" s="74"/>
    </row>
    <row r="118" spans="1:13" ht="18" customHeight="1">
      <c r="A118" s="93"/>
      <c r="B118" s="45"/>
      <c r="C118" s="64"/>
      <c r="D118" s="54"/>
      <c r="E118" s="54"/>
      <c r="F118" s="54"/>
      <c r="G118" s="61"/>
      <c r="H118" s="61"/>
      <c r="I118" s="61"/>
      <c r="J118" s="61"/>
      <c r="K118" s="54"/>
      <c r="L118" s="54"/>
      <c r="M118" s="74"/>
    </row>
    <row r="119" spans="1:13" ht="18" customHeight="1">
      <c r="A119" s="93"/>
      <c r="B119" s="45"/>
      <c r="C119" s="64"/>
      <c r="D119" s="54"/>
      <c r="E119" s="54"/>
      <c r="F119" s="54"/>
      <c r="G119" s="61"/>
      <c r="H119" s="61"/>
      <c r="I119" s="61"/>
      <c r="J119" s="61"/>
      <c r="K119" s="54"/>
      <c r="L119" s="54"/>
      <c r="M119" s="74"/>
    </row>
    <row r="120" spans="1:13" ht="18" customHeight="1">
      <c r="A120" s="49" t="s">
        <v>71</v>
      </c>
      <c r="M120" s="79"/>
    </row>
    <row r="121" spans="1:13" ht="18" customHeight="1" thickBot="1">
      <c r="A121" s="46" t="s">
        <v>48</v>
      </c>
      <c r="B121" s="47"/>
      <c r="C121" s="51"/>
      <c r="D121" s="57"/>
      <c r="E121" s="57"/>
      <c r="F121" s="57"/>
      <c r="G121" s="77"/>
      <c r="H121" s="77"/>
      <c r="I121" s="77"/>
      <c r="J121" s="77"/>
      <c r="K121" s="57"/>
      <c r="L121" s="57"/>
      <c r="M121" s="78"/>
    </row>
  </sheetData>
  <mergeCells count="16">
    <mergeCell ref="A1:M1"/>
    <mergeCell ref="A44:A49"/>
    <mergeCell ref="A29:A34"/>
    <mergeCell ref="A36:A41"/>
    <mergeCell ref="A21:A26"/>
    <mergeCell ref="A59:A64"/>
    <mergeCell ref="A6:A11"/>
    <mergeCell ref="A67:A72"/>
    <mergeCell ref="A52:A57"/>
    <mergeCell ref="A13:A18"/>
    <mergeCell ref="A114:A119"/>
    <mergeCell ref="A75:A80"/>
    <mergeCell ref="A83:A88"/>
    <mergeCell ref="A91:A97"/>
    <mergeCell ref="A107:A112"/>
    <mergeCell ref="A99:A105"/>
  </mergeCells>
  <printOptions horizontalCentered="1" verticalCentered="1"/>
  <pageMargins left="0.5905511811023623" right="0.3937007874015748" top="0.5905511811023623" bottom="0.5905511811023623" header="0.3937007874015748" footer="0.3937007874015748"/>
  <pageSetup horizontalDpi="600" verticalDpi="600" orientation="landscape" paperSize="9" scale="90" r:id="rId2"/>
  <headerFooter alignWithMargins="0">
    <oddHeader>&amp;C&amp;"宋体,加粗"&amp;20宁波米尔厨具有限公司橱柜参数表（NingBo Mier Company Modular Cabinets ）</oddHeader>
    <oddFooter>&amp;C第 &amp;P 页，共 &amp;N 页</oddFooter>
  </headerFooter>
  <rowBreaks count="4" manualBreakCount="4">
    <brk id="27" max="12" man="1"/>
    <brk id="50" max="12" man="1"/>
    <brk id="73" max="12" man="1"/>
    <brk id="98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</dc:creator>
  <cp:keywords/>
  <dc:description/>
  <cp:lastModifiedBy>User</cp:lastModifiedBy>
  <cp:lastPrinted>2008-12-19T02:47:48Z</cp:lastPrinted>
  <dcterms:created xsi:type="dcterms:W3CDTF">2007-10-24T02:45:31Z</dcterms:created>
  <dcterms:modified xsi:type="dcterms:W3CDTF">2009-01-05T02:15:07Z</dcterms:modified>
  <cp:category/>
  <cp:version/>
  <cp:contentType/>
  <cp:contentStatus/>
</cp:coreProperties>
</file>